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tabRatio="947" activeTab="0"/>
  </bookViews>
  <sheets>
    <sheet name="目录" sheetId="1" r:id="rId1"/>
    <sheet name="危险品价" sheetId="2" r:id="rId2"/>
    <sheet name="义乌DHL代理价" sheetId="3" r:id="rId3"/>
    <sheet name="DHL特惠价" sheetId="4" r:id="rId4"/>
    <sheet name="香港DHL代理价" sheetId="5" r:id="rId5"/>
    <sheet name="义乌DHL大货" sheetId="6" r:id="rId6"/>
    <sheet name="义乌联邦代理价" sheetId="7" r:id="rId7"/>
    <sheet name="香港DHL分区" sheetId="8" r:id="rId8"/>
    <sheet name="DHL偏远查询" sheetId="9" r:id="rId9"/>
    <sheet name="义乌DHL大货分区" sheetId="10" r:id="rId10"/>
    <sheet name="DHL特惠价分区" sheetId="11" r:id="rId11"/>
    <sheet name="义乌DHL分区" sheetId="12" r:id="rId12"/>
    <sheet name="义乌联邦分区" sheetId="13" r:id="rId13"/>
    <sheet name="Sheet8" sheetId="14" r:id="rId14"/>
    <sheet name="Sheet9" sheetId="15" r:id="rId15"/>
  </sheets>
  <definedNames/>
  <calcPr fullCalcOnLoad="1"/>
</workbook>
</file>

<file path=xl/comments12.xml><?xml version="1.0" encoding="utf-8"?>
<comments xmlns="http://schemas.openxmlformats.org/spreadsheetml/2006/main">
  <authors>
    <author>作者</author>
  </authors>
  <commentList>
    <comment ref="A1" authorId="0">
      <text>
        <r>
          <rPr>
            <sz val="9"/>
            <rFont val="宋体"/>
            <family val="0"/>
          </rPr>
          <t xml:space="preserve">作者:
</t>
        </r>
        <r>
          <rPr>
            <sz val="9"/>
            <rFont val="宋体"/>
            <family val="0"/>
          </rPr>
          <t xml:space="preserve">说明：
移zone国家（红色）
IQ: IRAQ 伊拉克    9区
LB: LEBANON 黎巴嫩    9区
SY: SYRIA 叙利亚    9区
YE: YEMEN, REPUBLIC OF 也门   9区
AS: AMERICAN SAMOA 美属萨摩亚   9区
MP: COMMONWEALTH NO. MARIANA ISLANDS 塞班岛  9区
CK: COOK ISLANDS 库克群岛   9区
TL: EAST TIMOR 东帝汶    9区
FJ:FIJI 斐济群岛    9区
GU: GUAM 关岛    9区
KI: KIRIBATI 基里巴斯    9区
NC: NEW CALEDONIA 新喀里多尼亚   9区
NU: NIUE 纽埃岛    9区
PG: PAPUA NEW GUINEA 巴布亚新几内亚   9区
WS: SAMOA 萨摩亚    9区
SB: SOLOMON ISLANDS 所罗门群岛   9区
PF: TAHITI 大溪地    9区
TO: TONGA 汤加    9区
TV: TUVALU 图瓦卢    9区
VU: VANUATU 瓦努阿图    9区
</t>
        </r>
      </text>
    </comment>
  </commentList>
</comments>
</file>

<file path=xl/sharedStrings.xml><?xml version="1.0" encoding="utf-8"?>
<sst xmlns="http://schemas.openxmlformats.org/spreadsheetml/2006/main" count="3137" uniqueCount="1857">
  <si>
    <t xml:space="preserve"> 义乌市安邦国际货运代理有限公司</t>
  </si>
  <si>
    <t>AN BANG INTERNATIONAL LOGISTICS</t>
  </si>
  <si>
    <t>收货地址：义乌市江东4区1栋3号1楼《时代广场后面》   投诉建议15057905209/ 陈先生</t>
  </si>
  <si>
    <t xml:space="preserve">企业QQ: 客服800086266  QQ:280374230  财务对账QQ:853060181         </t>
  </si>
  <si>
    <t>取件电话：0579-85500200 价格咨询：0579-85128804    注***（单号查询及价格快速查询，登录网站http://www.ywanb.com）</t>
  </si>
  <si>
    <t xml:space="preserve">  价格表索引：</t>
  </si>
  <si>
    <t xml:space="preserve">17年3月份燃油附加费   DHL12.75%   UPS12.75%    FEDEX11%  </t>
  </si>
  <si>
    <t>快递网络</t>
  </si>
  <si>
    <t>名称</t>
  </si>
  <si>
    <t>优势推荐</t>
  </si>
  <si>
    <t>其他说明</t>
  </si>
  <si>
    <t>收货截至时间</t>
  </si>
  <si>
    <t>更新状态</t>
  </si>
  <si>
    <t>DHLL</t>
  </si>
  <si>
    <t>危险品代理价</t>
  </si>
  <si>
    <t>液体，粉末</t>
  </si>
  <si>
    <t>下午17：00</t>
  </si>
  <si>
    <t>正常</t>
  </si>
  <si>
    <t>义乌DHL代理价</t>
  </si>
  <si>
    <t>义乌当天上网</t>
  </si>
  <si>
    <t>速度快</t>
  </si>
  <si>
    <t>下午16：00</t>
  </si>
  <si>
    <t>上海DHL代理价</t>
  </si>
  <si>
    <t>上海上网</t>
  </si>
  <si>
    <t>第2天上网飞</t>
  </si>
  <si>
    <r>
      <rPr>
        <u val="single"/>
        <sz val="12"/>
        <color indexed="61"/>
        <rFont val="宋体"/>
        <family val="0"/>
      </rPr>
      <t>DHL特惠</t>
    </r>
    <r>
      <rPr>
        <sz val="12"/>
        <color indexed="61"/>
        <rFont val="宋体"/>
        <family val="0"/>
      </rPr>
      <t>价</t>
    </r>
  </si>
  <si>
    <t>UAE 上网</t>
  </si>
  <si>
    <t>UAE飞</t>
  </si>
  <si>
    <t>义乌DHL大货代理价</t>
  </si>
  <si>
    <t>香港DHL价</t>
  </si>
  <si>
    <t>香港上网</t>
  </si>
  <si>
    <t>FEDEX</t>
  </si>
  <si>
    <t>义乌FEDEX特价</t>
  </si>
  <si>
    <t>下午14：00</t>
  </si>
  <si>
    <t>义乌FEDEX分区表</t>
  </si>
  <si>
    <t>下午15：00</t>
  </si>
  <si>
    <t>TNT</t>
  </si>
  <si>
    <t>上海TNT重货价</t>
  </si>
  <si>
    <t>上海中速TNT</t>
  </si>
  <si>
    <t>特别提示：*交货时必须注明线路或渠道另自备发票，如没注明清楚造成损失贵司承担！</t>
  </si>
  <si>
    <t>注***</t>
  </si>
  <si>
    <t>（单号查询及价格快速查询，登录网站http://www.ywanb.com）</t>
  </si>
  <si>
    <t>银行账号：</t>
  </si>
  <si>
    <t>银行</t>
  </si>
  <si>
    <t>姓名</t>
  </si>
  <si>
    <t>帐号</t>
  </si>
  <si>
    <t>开户行</t>
  </si>
  <si>
    <t>工行</t>
  </si>
  <si>
    <t>陈晓甫</t>
  </si>
  <si>
    <t>6222 0212 0800 3461 959</t>
  </si>
  <si>
    <t>工商银行义乌市支行江东分理处</t>
  </si>
  <si>
    <t>中行</t>
  </si>
  <si>
    <t>456 3516 2020 1620 7633</t>
  </si>
  <si>
    <t>中国银行义乌市支行</t>
  </si>
  <si>
    <t>建行</t>
  </si>
  <si>
    <t>6227 0014 6381 0064 180</t>
  </si>
  <si>
    <t>建设银行义乌市兴中支行</t>
  </si>
  <si>
    <t>农行</t>
  </si>
  <si>
    <t>6228 4803 8106 3436 418</t>
  </si>
  <si>
    <t>农业银行义乌市分行营业中心</t>
  </si>
  <si>
    <t>支付宝</t>
  </si>
  <si>
    <t xml:space="preserve">        15057905209</t>
  </si>
  <si>
    <t xml:space="preserve">                  微信和支付宝</t>
  </si>
  <si>
    <t>公司帐号</t>
  </si>
  <si>
    <t>义乌市安邦国际货运代理有限公司</t>
  </si>
  <si>
    <t>3300 1676 23505 3025 947</t>
  </si>
  <si>
    <t>中国建设/义乌分行</t>
  </si>
  <si>
    <r>
      <rPr>
        <sz val="16"/>
        <rFont val="宋体"/>
        <family val="0"/>
      </rPr>
      <t xml:space="preserve">       </t>
    </r>
    <r>
      <rPr>
        <b/>
        <sz val="16"/>
        <rFont val="宋体"/>
        <family val="0"/>
      </rPr>
      <t>（危险品专线）</t>
    </r>
  </si>
  <si>
    <t>优势服务：液体 粉末 香水 指甲油 食品 药品 墨盒、仿牌 
10KG   以上请来电询优惠价; 15057905209</t>
  </si>
  <si>
    <t>首页</t>
  </si>
  <si>
    <t>区域</t>
  </si>
  <si>
    <t>区域名</t>
  </si>
  <si>
    <t>时效    工作日</t>
  </si>
  <si>
    <t>首0.5KG</t>
  </si>
  <si>
    <r>
      <rPr>
        <b/>
        <sz val="10"/>
        <color indexed="8"/>
        <rFont val="宋体"/>
        <family val="0"/>
      </rPr>
      <t>续</t>
    </r>
    <r>
      <rPr>
        <b/>
        <sz val="10"/>
        <color indexed="8"/>
        <rFont val="Times New Roman"/>
        <family val="1"/>
      </rPr>
      <t>0.5KG</t>
    </r>
  </si>
  <si>
    <r>
      <rPr>
        <sz val="10"/>
        <color indexed="8"/>
        <rFont val="宋体"/>
        <family val="0"/>
      </rPr>
      <t>文莱</t>
    </r>
    <r>
      <rPr>
        <sz val="10"/>
        <color indexed="8"/>
        <rFont val="Times New Roman"/>
        <family val="1"/>
      </rPr>
      <t xml:space="preserve">  </t>
    </r>
    <r>
      <rPr>
        <sz val="10"/>
        <color indexed="8"/>
        <rFont val="宋体"/>
        <family val="0"/>
      </rPr>
      <t>韩国</t>
    </r>
    <r>
      <rPr>
        <sz val="10"/>
        <color indexed="8"/>
        <rFont val="Times New Roman"/>
        <family val="1"/>
      </rPr>
      <t xml:space="preserve"> </t>
    </r>
    <r>
      <rPr>
        <sz val="10"/>
        <color indexed="8"/>
        <rFont val="宋体"/>
        <family val="0"/>
      </rPr>
      <t>马来西亚</t>
    </r>
    <r>
      <rPr>
        <sz val="10"/>
        <color indexed="8"/>
        <rFont val="Times New Roman"/>
        <family val="1"/>
      </rPr>
      <t xml:space="preserve"> </t>
    </r>
    <r>
      <rPr>
        <sz val="10"/>
        <color indexed="8"/>
        <rFont val="宋体"/>
        <family val="0"/>
      </rPr>
      <t>菲律宾</t>
    </r>
    <r>
      <rPr>
        <sz val="10"/>
        <color indexed="8"/>
        <rFont val="Times New Roman"/>
        <family val="1"/>
      </rPr>
      <t xml:space="preserve"> </t>
    </r>
    <r>
      <rPr>
        <sz val="10"/>
        <color indexed="8"/>
        <rFont val="宋体"/>
        <family val="0"/>
      </rPr>
      <t>新加坡</t>
    </r>
    <r>
      <rPr>
        <sz val="10"/>
        <color indexed="8"/>
        <rFont val="Times New Roman"/>
        <family val="1"/>
      </rPr>
      <t xml:space="preserve">  </t>
    </r>
    <r>
      <rPr>
        <sz val="10"/>
        <color indexed="8"/>
        <rFont val="宋体"/>
        <family val="0"/>
      </rPr>
      <t>泰国</t>
    </r>
    <r>
      <rPr>
        <sz val="10"/>
        <color indexed="8"/>
        <rFont val="Times New Roman"/>
        <family val="1"/>
      </rPr>
      <t xml:space="preserve"> </t>
    </r>
    <r>
      <rPr>
        <sz val="10"/>
        <color indexed="8"/>
        <rFont val="宋体"/>
        <family val="0"/>
      </rPr>
      <t>日本</t>
    </r>
  </si>
  <si>
    <t>2--3</t>
  </si>
  <si>
    <r>
      <rPr>
        <sz val="10"/>
        <color indexed="8"/>
        <rFont val="宋体"/>
        <family val="0"/>
      </rPr>
      <t>美属萨摩亚</t>
    </r>
    <r>
      <rPr>
        <sz val="10"/>
        <color indexed="8"/>
        <rFont val="Times New Roman"/>
        <family val="1"/>
      </rPr>
      <t xml:space="preserve"> </t>
    </r>
    <r>
      <rPr>
        <sz val="10"/>
        <color indexed="8"/>
        <rFont val="宋体"/>
        <family val="0"/>
      </rPr>
      <t>孟加拉伊拉克</t>
    </r>
    <r>
      <rPr>
        <sz val="10"/>
        <color indexed="8"/>
        <rFont val="Times New Roman"/>
        <family val="1"/>
      </rPr>
      <t xml:space="preserve"> </t>
    </r>
    <r>
      <rPr>
        <sz val="10"/>
        <color indexed="8"/>
        <rFont val="宋体"/>
        <family val="0"/>
      </rPr>
      <t>以色列</t>
    </r>
    <r>
      <rPr>
        <sz val="10"/>
        <color indexed="8"/>
        <rFont val="Times New Roman"/>
        <family val="1"/>
      </rPr>
      <t xml:space="preserve"> </t>
    </r>
    <r>
      <rPr>
        <sz val="10"/>
        <color indexed="8"/>
        <rFont val="宋体"/>
        <family val="0"/>
      </rPr>
      <t>黎巴嫩</t>
    </r>
    <r>
      <rPr>
        <sz val="10"/>
        <color indexed="8"/>
        <rFont val="Times New Roman"/>
        <family val="1"/>
      </rPr>
      <t xml:space="preserve"> </t>
    </r>
    <r>
      <rPr>
        <sz val="10"/>
        <color indexed="8"/>
        <rFont val="宋体"/>
        <family val="0"/>
      </rPr>
      <t>安曼</t>
    </r>
    <r>
      <rPr>
        <sz val="10"/>
        <color indexed="8"/>
        <rFont val="Times New Roman"/>
        <family val="1"/>
      </rPr>
      <t xml:space="preserve"> </t>
    </r>
    <r>
      <rPr>
        <sz val="10"/>
        <color indexed="8"/>
        <rFont val="宋体"/>
        <family val="0"/>
      </rPr>
      <t>沙特</t>
    </r>
    <r>
      <rPr>
        <sz val="10"/>
        <color indexed="8"/>
        <rFont val="Times New Roman"/>
        <family val="1"/>
      </rPr>
      <t xml:space="preserve"> </t>
    </r>
    <r>
      <rPr>
        <sz val="10"/>
        <color indexed="8"/>
        <rFont val="宋体"/>
        <family val="0"/>
      </rPr>
      <t>苏丹</t>
    </r>
    <r>
      <rPr>
        <sz val="10"/>
        <color indexed="8"/>
        <rFont val="Times New Roman"/>
        <family val="1"/>
      </rPr>
      <t xml:space="preserve"> </t>
    </r>
    <r>
      <rPr>
        <sz val="10"/>
        <color indexed="8"/>
        <rFont val="宋体"/>
        <family val="0"/>
      </rPr>
      <t>叙利亚</t>
    </r>
    <r>
      <rPr>
        <sz val="10"/>
        <color indexed="8"/>
        <rFont val="Times New Roman"/>
        <family val="1"/>
      </rPr>
      <t xml:space="preserve"> </t>
    </r>
    <r>
      <rPr>
        <sz val="10"/>
        <color indexed="8"/>
        <rFont val="宋体"/>
        <family val="0"/>
      </rPr>
      <t>也门</t>
    </r>
    <r>
      <rPr>
        <sz val="10"/>
        <color indexed="8"/>
        <rFont val="Times New Roman"/>
        <family val="1"/>
      </rPr>
      <t xml:space="preserve"> </t>
    </r>
    <r>
      <rPr>
        <sz val="10"/>
        <color indexed="8"/>
        <rFont val="宋体"/>
        <family val="0"/>
      </rPr>
      <t>埃及</t>
    </r>
    <r>
      <rPr>
        <sz val="10"/>
        <color indexed="8"/>
        <rFont val="Times New Roman"/>
        <family val="1"/>
      </rPr>
      <t xml:space="preserve"> </t>
    </r>
    <r>
      <rPr>
        <sz val="10"/>
        <color indexed="8"/>
        <rFont val="宋体"/>
        <family val="0"/>
      </rPr>
      <t>厄立特里亚</t>
    </r>
    <r>
      <rPr>
        <sz val="10"/>
        <color indexed="8"/>
        <rFont val="Times New Roman"/>
        <family val="1"/>
      </rPr>
      <t xml:space="preserve"> </t>
    </r>
    <r>
      <rPr>
        <sz val="10"/>
        <color indexed="8"/>
        <rFont val="宋体"/>
        <family val="0"/>
      </rPr>
      <t>埃塞俄比亚</t>
    </r>
    <r>
      <rPr>
        <sz val="10"/>
        <color indexed="8"/>
        <rFont val="Times New Roman"/>
        <family val="1"/>
      </rPr>
      <t xml:space="preserve">  </t>
    </r>
    <r>
      <rPr>
        <sz val="10"/>
        <color indexed="8"/>
        <rFont val="宋体"/>
        <family val="0"/>
      </rPr>
      <t>墨西哥</t>
    </r>
    <r>
      <rPr>
        <sz val="10"/>
        <color indexed="8"/>
        <rFont val="Times New Roman"/>
        <family val="1"/>
      </rPr>
      <t xml:space="preserve"> </t>
    </r>
    <r>
      <rPr>
        <sz val="10"/>
        <color indexed="8"/>
        <rFont val="宋体"/>
        <family val="0"/>
      </rPr>
      <t>肯尼亚</t>
    </r>
    <r>
      <rPr>
        <sz val="10"/>
        <color indexed="8"/>
        <rFont val="Times New Roman"/>
        <family val="1"/>
      </rPr>
      <t xml:space="preserve"> </t>
    </r>
    <r>
      <rPr>
        <sz val="10"/>
        <color indexed="8"/>
        <rFont val="宋体"/>
        <family val="0"/>
      </rPr>
      <t>利比亚</t>
    </r>
    <r>
      <rPr>
        <sz val="10"/>
        <color indexed="8"/>
        <rFont val="Times New Roman"/>
        <family val="1"/>
      </rPr>
      <t xml:space="preserve">  </t>
    </r>
    <r>
      <rPr>
        <sz val="10"/>
        <color indexed="8"/>
        <rFont val="宋体"/>
        <family val="0"/>
      </rPr>
      <t>南非</t>
    </r>
    <r>
      <rPr>
        <sz val="10"/>
        <color indexed="8"/>
        <rFont val="Times New Roman"/>
        <family val="1"/>
      </rPr>
      <t xml:space="preserve"> </t>
    </r>
    <r>
      <rPr>
        <sz val="10"/>
        <color indexed="8"/>
        <rFont val="宋体"/>
        <family val="0"/>
      </rPr>
      <t>乌干达</t>
    </r>
    <r>
      <rPr>
        <sz val="10"/>
        <color indexed="8"/>
        <rFont val="Times New Roman"/>
        <family val="1"/>
      </rPr>
      <t xml:space="preserve"> </t>
    </r>
    <r>
      <rPr>
        <sz val="10"/>
        <color indexed="8"/>
        <rFont val="宋体"/>
        <family val="0"/>
      </rPr>
      <t>巴林</t>
    </r>
    <r>
      <rPr>
        <sz val="10"/>
        <color indexed="8"/>
        <rFont val="Times New Roman"/>
        <family val="1"/>
      </rPr>
      <t xml:space="preserve"> </t>
    </r>
    <r>
      <rPr>
        <sz val="10"/>
        <color indexed="8"/>
        <rFont val="宋体"/>
        <family val="0"/>
      </rPr>
      <t>伊朗</t>
    </r>
    <r>
      <rPr>
        <sz val="10"/>
        <color indexed="8"/>
        <rFont val="Times New Roman"/>
        <family val="1"/>
      </rPr>
      <t xml:space="preserve"> </t>
    </r>
    <r>
      <rPr>
        <sz val="10"/>
        <color indexed="8"/>
        <rFont val="宋体"/>
        <family val="0"/>
      </rPr>
      <t>约旦</t>
    </r>
    <r>
      <rPr>
        <sz val="10"/>
        <color indexed="8"/>
        <rFont val="Times New Roman"/>
        <family val="1"/>
      </rPr>
      <t xml:space="preserve"> </t>
    </r>
    <r>
      <rPr>
        <sz val="10"/>
        <color indexed="8"/>
        <rFont val="宋体"/>
        <family val="0"/>
      </rPr>
      <t>科威特</t>
    </r>
    <r>
      <rPr>
        <sz val="10"/>
        <color indexed="8"/>
        <rFont val="Times New Roman"/>
        <family val="1"/>
      </rPr>
      <t xml:space="preserve"> </t>
    </r>
    <r>
      <rPr>
        <sz val="10"/>
        <color indexed="8"/>
        <rFont val="宋体"/>
        <family val="0"/>
      </rPr>
      <t>卡塔尔</t>
    </r>
    <r>
      <rPr>
        <sz val="10"/>
        <color indexed="8"/>
        <rFont val="Times New Roman"/>
        <family val="1"/>
      </rPr>
      <t xml:space="preserve"> </t>
    </r>
    <r>
      <rPr>
        <sz val="10"/>
        <color indexed="8"/>
        <rFont val="宋体"/>
        <family val="0"/>
      </rPr>
      <t>阿联酋</t>
    </r>
    <r>
      <rPr>
        <sz val="10"/>
        <color indexed="8"/>
        <rFont val="Times New Roman"/>
        <family val="1"/>
      </rPr>
      <t xml:space="preserve">  </t>
    </r>
    <r>
      <rPr>
        <sz val="10"/>
        <color indexed="8"/>
        <rFont val="宋体"/>
        <family val="0"/>
      </rPr>
      <t>巴基斯坦</t>
    </r>
    <r>
      <rPr>
        <sz val="10"/>
        <color indexed="8"/>
        <rFont val="Times New Roman"/>
        <family val="1"/>
      </rPr>
      <t xml:space="preserve"> </t>
    </r>
    <r>
      <rPr>
        <sz val="10"/>
        <color indexed="8"/>
        <rFont val="宋体"/>
        <family val="0"/>
      </rPr>
      <t>土耳其</t>
    </r>
    <r>
      <rPr>
        <sz val="10"/>
        <color indexed="8"/>
        <rFont val="Times New Roman"/>
        <family val="1"/>
      </rPr>
      <t xml:space="preserve"> </t>
    </r>
    <r>
      <rPr>
        <sz val="10"/>
        <color indexed="8"/>
        <rFont val="宋体"/>
        <family val="0"/>
      </rPr>
      <t>不丹</t>
    </r>
    <r>
      <rPr>
        <sz val="10"/>
        <color indexed="8"/>
        <rFont val="Times New Roman"/>
        <family val="1"/>
      </rPr>
      <t xml:space="preserve"> </t>
    </r>
    <r>
      <rPr>
        <sz val="10"/>
        <color indexed="8"/>
        <rFont val="宋体"/>
        <family val="0"/>
      </rPr>
      <t>库克群岛</t>
    </r>
    <r>
      <rPr>
        <sz val="10"/>
        <color indexed="8"/>
        <rFont val="Times New Roman"/>
        <family val="1"/>
      </rPr>
      <t xml:space="preserve"> </t>
    </r>
    <r>
      <rPr>
        <sz val="10"/>
        <color indexed="8"/>
        <rFont val="宋体"/>
        <family val="0"/>
      </rPr>
      <t>斐济</t>
    </r>
    <r>
      <rPr>
        <sz val="10"/>
        <color indexed="8"/>
        <rFont val="Times New Roman"/>
        <family val="1"/>
      </rPr>
      <t xml:space="preserve"> </t>
    </r>
    <r>
      <rPr>
        <sz val="10"/>
        <color indexed="8"/>
        <rFont val="宋体"/>
        <family val="0"/>
      </rPr>
      <t>关岛</t>
    </r>
    <r>
      <rPr>
        <sz val="10"/>
        <color indexed="8"/>
        <rFont val="Times New Roman"/>
        <family val="1"/>
      </rPr>
      <t xml:space="preserve"> </t>
    </r>
    <r>
      <rPr>
        <sz val="10"/>
        <color indexed="8"/>
        <rFont val="宋体"/>
        <family val="0"/>
      </rPr>
      <t>基里巴斯</t>
    </r>
    <r>
      <rPr>
        <sz val="10"/>
        <color indexed="8"/>
        <rFont val="Times New Roman"/>
        <family val="1"/>
      </rPr>
      <t xml:space="preserve"> </t>
    </r>
    <r>
      <rPr>
        <sz val="10"/>
        <color indexed="8"/>
        <rFont val="宋体"/>
        <family val="0"/>
      </rPr>
      <t>北韩</t>
    </r>
    <r>
      <rPr>
        <sz val="10"/>
        <color indexed="8"/>
        <rFont val="Times New Roman"/>
        <family val="1"/>
      </rPr>
      <t xml:space="preserve"> </t>
    </r>
    <r>
      <rPr>
        <sz val="10"/>
        <color indexed="8"/>
        <rFont val="宋体"/>
        <family val="0"/>
      </rPr>
      <t>列支敦士顿</t>
    </r>
    <r>
      <rPr>
        <sz val="10"/>
        <color indexed="8"/>
        <rFont val="Times New Roman"/>
        <family val="1"/>
      </rPr>
      <t xml:space="preserve"> </t>
    </r>
    <r>
      <rPr>
        <sz val="10"/>
        <color indexed="8"/>
        <rFont val="宋体"/>
        <family val="0"/>
      </rPr>
      <t>马尔代夫</t>
    </r>
    <r>
      <rPr>
        <sz val="10"/>
        <color indexed="8"/>
        <rFont val="Times New Roman"/>
        <family val="1"/>
      </rPr>
      <t xml:space="preserve"> </t>
    </r>
    <r>
      <rPr>
        <sz val="10"/>
        <color indexed="8"/>
        <rFont val="宋体"/>
        <family val="0"/>
      </rPr>
      <t>马绍尔群岛</t>
    </r>
    <r>
      <rPr>
        <sz val="10"/>
        <color indexed="8"/>
        <rFont val="Times New Roman"/>
        <family val="1"/>
      </rPr>
      <t xml:space="preserve"> </t>
    </r>
    <r>
      <rPr>
        <sz val="10"/>
        <color indexed="8"/>
        <rFont val="宋体"/>
        <family val="0"/>
      </rPr>
      <t>尼泊尔</t>
    </r>
    <r>
      <rPr>
        <sz val="10"/>
        <color indexed="8"/>
        <rFont val="Times New Roman"/>
        <family val="1"/>
      </rPr>
      <t xml:space="preserve"> </t>
    </r>
    <r>
      <rPr>
        <sz val="10"/>
        <color indexed="8"/>
        <rFont val="宋体"/>
        <family val="0"/>
      </rPr>
      <t>新喀里多尼亚</t>
    </r>
    <r>
      <rPr>
        <sz val="10"/>
        <color indexed="8"/>
        <rFont val="Times New Roman"/>
        <family val="1"/>
      </rPr>
      <t xml:space="preserve"> </t>
    </r>
    <r>
      <rPr>
        <sz val="10"/>
        <color indexed="8"/>
        <rFont val="宋体"/>
        <family val="0"/>
      </rPr>
      <t>缅甸</t>
    </r>
    <r>
      <rPr>
        <sz val="10"/>
        <color indexed="8"/>
        <rFont val="Times New Roman"/>
        <family val="1"/>
      </rPr>
      <t xml:space="preserve">  </t>
    </r>
    <r>
      <rPr>
        <sz val="10"/>
        <color indexed="8"/>
        <rFont val="宋体"/>
        <family val="0"/>
      </rPr>
      <t>瑙鲁</t>
    </r>
    <r>
      <rPr>
        <sz val="10"/>
        <color indexed="8"/>
        <rFont val="Times New Roman"/>
        <family val="1"/>
      </rPr>
      <t xml:space="preserve"> </t>
    </r>
    <r>
      <rPr>
        <sz val="10"/>
        <color indexed="8"/>
        <rFont val="宋体"/>
        <family val="0"/>
      </rPr>
      <t>纽埃</t>
    </r>
    <r>
      <rPr>
        <sz val="10"/>
        <color indexed="8"/>
        <rFont val="Times New Roman"/>
        <family val="1"/>
      </rPr>
      <t xml:space="preserve"> </t>
    </r>
    <r>
      <rPr>
        <sz val="10"/>
        <color indexed="8"/>
        <rFont val="宋体"/>
        <family val="0"/>
      </rPr>
      <t>巴布新几内亚</t>
    </r>
    <r>
      <rPr>
        <sz val="10"/>
        <color indexed="8"/>
        <rFont val="Times New Roman"/>
        <family val="1"/>
      </rPr>
      <t xml:space="preserve"> </t>
    </r>
    <r>
      <rPr>
        <sz val="10"/>
        <color indexed="8"/>
        <rFont val="宋体"/>
        <family val="0"/>
      </rPr>
      <t>塞班</t>
    </r>
    <r>
      <rPr>
        <sz val="10"/>
        <color indexed="8"/>
        <rFont val="Times New Roman"/>
        <family val="1"/>
      </rPr>
      <t xml:space="preserve"> </t>
    </r>
    <r>
      <rPr>
        <sz val="10"/>
        <color indexed="8"/>
        <rFont val="宋体"/>
        <family val="0"/>
      </rPr>
      <t>萨摩亚</t>
    </r>
    <r>
      <rPr>
        <sz val="10"/>
        <color indexed="8"/>
        <rFont val="Times New Roman"/>
        <family val="1"/>
      </rPr>
      <t xml:space="preserve"> </t>
    </r>
    <r>
      <rPr>
        <sz val="10"/>
        <color indexed="8"/>
        <rFont val="宋体"/>
        <family val="0"/>
      </rPr>
      <t>所罗门群岛</t>
    </r>
    <r>
      <rPr>
        <sz val="10"/>
        <color indexed="8"/>
        <rFont val="Times New Roman"/>
        <family val="1"/>
      </rPr>
      <t xml:space="preserve"> </t>
    </r>
    <r>
      <rPr>
        <sz val="10"/>
        <color indexed="8"/>
        <rFont val="宋体"/>
        <family val="0"/>
      </rPr>
      <t>保加利亚</t>
    </r>
    <r>
      <rPr>
        <sz val="10"/>
        <color indexed="8"/>
        <rFont val="Times New Roman"/>
        <family val="1"/>
      </rPr>
      <t xml:space="preserve"> </t>
    </r>
    <r>
      <rPr>
        <sz val="10"/>
        <color indexed="8"/>
        <rFont val="宋体"/>
        <family val="0"/>
      </rPr>
      <t>塞浦路斯</t>
    </r>
    <r>
      <rPr>
        <sz val="10"/>
        <color indexed="8"/>
        <rFont val="Times New Roman"/>
        <family val="1"/>
      </rPr>
      <t xml:space="preserve"> </t>
    </r>
    <r>
      <rPr>
        <sz val="10"/>
        <color indexed="8"/>
        <rFont val="宋体"/>
        <family val="0"/>
      </rPr>
      <t>爱沙尼亚</t>
    </r>
    <r>
      <rPr>
        <sz val="10"/>
        <color indexed="8"/>
        <rFont val="Times New Roman"/>
        <family val="1"/>
      </rPr>
      <t xml:space="preserve"> </t>
    </r>
    <r>
      <rPr>
        <sz val="10"/>
        <color indexed="8"/>
        <rFont val="宋体"/>
        <family val="0"/>
      </rPr>
      <t>拉脱维亚</t>
    </r>
    <r>
      <rPr>
        <sz val="10"/>
        <color indexed="8"/>
        <rFont val="Times New Roman"/>
        <family val="1"/>
      </rPr>
      <t xml:space="preserve"> </t>
    </r>
    <r>
      <rPr>
        <sz val="10"/>
        <color indexed="8"/>
        <rFont val="宋体"/>
        <family val="0"/>
      </rPr>
      <t>立陶宛</t>
    </r>
    <r>
      <rPr>
        <sz val="10"/>
        <color indexed="8"/>
        <rFont val="Times New Roman"/>
        <family val="1"/>
      </rPr>
      <t xml:space="preserve"> </t>
    </r>
    <r>
      <rPr>
        <sz val="10"/>
        <color indexed="8"/>
        <rFont val="宋体"/>
        <family val="0"/>
      </rPr>
      <t>马耳他</t>
    </r>
    <r>
      <rPr>
        <sz val="10"/>
        <color indexed="8"/>
        <rFont val="Times New Roman"/>
        <family val="1"/>
      </rPr>
      <t xml:space="preserve"> </t>
    </r>
    <r>
      <rPr>
        <sz val="10"/>
        <color indexed="8"/>
        <rFont val="宋体"/>
        <family val="0"/>
      </rPr>
      <t>斯洛伐克</t>
    </r>
    <r>
      <rPr>
        <sz val="10"/>
        <color indexed="8"/>
        <rFont val="Times New Roman"/>
        <family val="1"/>
      </rPr>
      <t xml:space="preserve"> </t>
    </r>
    <r>
      <rPr>
        <sz val="10"/>
        <color indexed="8"/>
        <rFont val="宋体"/>
        <family val="0"/>
      </rPr>
      <t>斯洛文尼亚</t>
    </r>
    <r>
      <rPr>
        <sz val="10"/>
        <color indexed="8"/>
        <rFont val="Times New Roman"/>
        <family val="1"/>
      </rPr>
      <t xml:space="preserve"> </t>
    </r>
    <r>
      <rPr>
        <sz val="10"/>
        <color indexed="8"/>
        <rFont val="宋体"/>
        <family val="0"/>
      </rPr>
      <t>捷克</t>
    </r>
    <r>
      <rPr>
        <sz val="10"/>
        <color indexed="8"/>
        <rFont val="Times New Roman"/>
        <family val="1"/>
      </rPr>
      <t xml:space="preserve"> </t>
    </r>
    <r>
      <rPr>
        <sz val="10"/>
        <color indexed="8"/>
        <rFont val="宋体"/>
        <family val="0"/>
      </rPr>
      <t>匈牙利</t>
    </r>
    <r>
      <rPr>
        <sz val="10"/>
        <color indexed="8"/>
        <rFont val="Times New Roman"/>
        <family val="1"/>
      </rPr>
      <t xml:space="preserve"> </t>
    </r>
    <r>
      <rPr>
        <sz val="10"/>
        <color indexed="8"/>
        <rFont val="宋体"/>
        <family val="0"/>
      </rPr>
      <t>波兰</t>
    </r>
    <r>
      <rPr>
        <sz val="10"/>
        <color indexed="8"/>
        <rFont val="Times New Roman"/>
        <family val="1"/>
      </rPr>
      <t xml:space="preserve"> </t>
    </r>
    <r>
      <rPr>
        <sz val="10"/>
        <color indexed="8"/>
        <rFont val="宋体"/>
        <family val="0"/>
      </rPr>
      <t>罗马尼亚</t>
    </r>
    <r>
      <rPr>
        <sz val="10"/>
        <color indexed="8"/>
        <rFont val="Times New Roman"/>
        <family val="1"/>
      </rPr>
      <t xml:space="preserve"> </t>
    </r>
    <r>
      <rPr>
        <sz val="10"/>
        <color indexed="8"/>
        <rFont val="宋体"/>
        <family val="0"/>
      </rPr>
      <t>印度</t>
    </r>
    <r>
      <rPr>
        <sz val="10"/>
        <color indexed="8"/>
        <rFont val="Times New Roman"/>
        <family val="1"/>
      </rPr>
      <t xml:space="preserve"> </t>
    </r>
    <r>
      <rPr>
        <sz val="10"/>
        <color indexed="8"/>
        <rFont val="宋体"/>
        <family val="0"/>
      </rPr>
      <t>斯里兰卡</t>
    </r>
  </si>
  <si>
    <t>4--6</t>
  </si>
  <si>
    <r>
      <rPr>
        <sz val="10"/>
        <color indexed="8"/>
        <rFont val="宋体"/>
        <family val="0"/>
      </rPr>
      <t>美国</t>
    </r>
    <r>
      <rPr>
        <sz val="10"/>
        <color indexed="8"/>
        <rFont val="Times New Roman"/>
        <family val="1"/>
      </rPr>
      <t xml:space="preserve"> </t>
    </r>
    <r>
      <rPr>
        <sz val="10"/>
        <color indexed="8"/>
        <rFont val="宋体"/>
        <family val="0"/>
      </rPr>
      <t>加拿大 法国 印度尼西亚 柬埔寨 老挝 越南 澳大利亚 新西兰</t>
    </r>
  </si>
  <si>
    <r>
      <rPr>
        <sz val="10"/>
        <color indexed="8"/>
        <rFont val="宋体"/>
        <family val="0"/>
      </rPr>
      <t>比利时</t>
    </r>
    <r>
      <rPr>
        <sz val="10"/>
        <color indexed="8"/>
        <rFont val="Times New Roman"/>
        <family val="1"/>
      </rPr>
      <t xml:space="preserve">  </t>
    </r>
    <r>
      <rPr>
        <sz val="10"/>
        <color indexed="8"/>
        <rFont val="宋体"/>
        <family val="0"/>
      </rPr>
      <t>德国</t>
    </r>
    <r>
      <rPr>
        <sz val="10"/>
        <color indexed="8"/>
        <rFont val="Times New Roman"/>
        <family val="1"/>
      </rPr>
      <t xml:space="preserve"> </t>
    </r>
    <r>
      <rPr>
        <sz val="10"/>
        <color indexed="8"/>
        <rFont val="宋体"/>
        <family val="0"/>
      </rPr>
      <t>意大利</t>
    </r>
    <r>
      <rPr>
        <sz val="10"/>
        <color indexed="8"/>
        <rFont val="Times New Roman"/>
        <family val="1"/>
      </rPr>
      <t xml:space="preserve"> </t>
    </r>
    <r>
      <rPr>
        <sz val="10"/>
        <color indexed="8"/>
        <rFont val="宋体"/>
        <family val="0"/>
      </rPr>
      <t>卢森堡</t>
    </r>
    <r>
      <rPr>
        <sz val="10"/>
        <color indexed="8"/>
        <rFont val="Times New Roman"/>
        <family val="1"/>
      </rPr>
      <t xml:space="preserve"> </t>
    </r>
    <r>
      <rPr>
        <sz val="10"/>
        <color indexed="8"/>
        <rFont val="宋体"/>
        <family val="0"/>
      </rPr>
      <t>荷兰</t>
    </r>
    <r>
      <rPr>
        <sz val="10"/>
        <color indexed="8"/>
        <rFont val="Times New Roman"/>
        <family val="1"/>
      </rPr>
      <t xml:space="preserve"> </t>
    </r>
    <r>
      <rPr>
        <sz val="10"/>
        <color indexed="8"/>
        <rFont val="宋体"/>
        <family val="0"/>
      </rPr>
      <t>圣马力诺</t>
    </r>
    <r>
      <rPr>
        <sz val="10"/>
        <color indexed="8"/>
        <rFont val="Times New Roman"/>
        <family val="1"/>
      </rPr>
      <t xml:space="preserve"> </t>
    </r>
    <r>
      <rPr>
        <sz val="10"/>
        <color indexed="8"/>
        <rFont val="宋体"/>
        <family val="0"/>
      </rPr>
      <t>英国</t>
    </r>
    <r>
      <rPr>
        <sz val="10"/>
        <color indexed="8"/>
        <rFont val="Times New Roman"/>
        <family val="1"/>
      </rPr>
      <t xml:space="preserve"> </t>
    </r>
    <r>
      <rPr>
        <sz val="10"/>
        <color indexed="8"/>
        <rFont val="宋体"/>
        <family val="0"/>
      </rPr>
      <t>奥地利</t>
    </r>
    <r>
      <rPr>
        <sz val="10"/>
        <color indexed="8"/>
        <rFont val="Times New Roman"/>
        <family val="1"/>
      </rPr>
      <t xml:space="preserve"> </t>
    </r>
    <r>
      <rPr>
        <sz val="10"/>
        <color indexed="8"/>
        <rFont val="宋体"/>
        <family val="0"/>
      </rPr>
      <t>丹麦</t>
    </r>
    <r>
      <rPr>
        <sz val="10"/>
        <color indexed="8"/>
        <rFont val="Times New Roman"/>
        <family val="1"/>
      </rPr>
      <t xml:space="preserve"> </t>
    </r>
    <r>
      <rPr>
        <sz val="10"/>
        <color indexed="8"/>
        <rFont val="宋体"/>
        <family val="0"/>
      </rPr>
      <t>芬兰</t>
    </r>
    <r>
      <rPr>
        <sz val="10"/>
        <color indexed="8"/>
        <rFont val="Times New Roman"/>
        <family val="1"/>
      </rPr>
      <t xml:space="preserve"> </t>
    </r>
    <r>
      <rPr>
        <sz val="10"/>
        <color indexed="8"/>
        <rFont val="宋体"/>
        <family val="0"/>
      </rPr>
      <t>希腊</t>
    </r>
    <r>
      <rPr>
        <sz val="10"/>
        <color indexed="8"/>
        <rFont val="Times New Roman"/>
        <family val="1"/>
      </rPr>
      <t xml:space="preserve"> </t>
    </r>
    <r>
      <rPr>
        <sz val="10"/>
        <color indexed="8"/>
        <rFont val="宋体"/>
        <family val="0"/>
      </rPr>
      <t>根西岛</t>
    </r>
    <r>
      <rPr>
        <sz val="10"/>
        <color indexed="8"/>
        <rFont val="Times New Roman"/>
        <family val="1"/>
      </rPr>
      <t xml:space="preserve"> </t>
    </r>
    <r>
      <rPr>
        <sz val="10"/>
        <color indexed="8"/>
        <rFont val="宋体"/>
        <family val="0"/>
      </rPr>
      <t>爱尔兰</t>
    </r>
    <r>
      <rPr>
        <sz val="10"/>
        <color indexed="8"/>
        <rFont val="Times New Roman"/>
        <family val="1"/>
      </rPr>
      <t xml:space="preserve"> </t>
    </r>
    <r>
      <rPr>
        <sz val="10"/>
        <color indexed="8"/>
        <rFont val="宋体"/>
        <family val="0"/>
      </rPr>
      <t>泽西岛</t>
    </r>
    <r>
      <rPr>
        <sz val="10"/>
        <color indexed="8"/>
        <rFont val="Times New Roman"/>
        <family val="1"/>
      </rPr>
      <t xml:space="preserve"> </t>
    </r>
    <r>
      <rPr>
        <sz val="10"/>
        <color indexed="8"/>
        <rFont val="宋体"/>
        <family val="0"/>
      </rPr>
      <t>挪威</t>
    </r>
    <r>
      <rPr>
        <sz val="10"/>
        <color indexed="8"/>
        <rFont val="Times New Roman"/>
        <family val="1"/>
      </rPr>
      <t xml:space="preserve"> </t>
    </r>
    <r>
      <rPr>
        <sz val="10"/>
        <color indexed="8"/>
        <rFont val="宋体"/>
        <family val="0"/>
      </rPr>
      <t>葡萄牙</t>
    </r>
    <r>
      <rPr>
        <sz val="10"/>
        <color indexed="8"/>
        <rFont val="Times New Roman"/>
        <family val="1"/>
      </rPr>
      <t xml:space="preserve"> </t>
    </r>
    <r>
      <rPr>
        <sz val="10"/>
        <color indexed="8"/>
        <rFont val="宋体"/>
        <family val="0"/>
      </rPr>
      <t>西班牙</t>
    </r>
    <r>
      <rPr>
        <sz val="10"/>
        <color indexed="8"/>
        <rFont val="Times New Roman"/>
        <family val="1"/>
      </rPr>
      <t xml:space="preserve"> </t>
    </r>
    <r>
      <rPr>
        <sz val="10"/>
        <color indexed="8"/>
        <rFont val="宋体"/>
        <family val="0"/>
      </rPr>
      <t>瑞典</t>
    </r>
    <r>
      <rPr>
        <sz val="10"/>
        <color indexed="8"/>
        <rFont val="Times New Roman"/>
        <family val="1"/>
      </rPr>
      <t xml:space="preserve"> </t>
    </r>
    <r>
      <rPr>
        <sz val="10"/>
        <color indexed="8"/>
        <rFont val="宋体"/>
        <family val="0"/>
      </rPr>
      <t>瑞士</t>
    </r>
    <r>
      <rPr>
        <sz val="10"/>
        <color indexed="8"/>
        <rFont val="Times New Roman"/>
        <family val="1"/>
      </rPr>
      <t xml:space="preserve"> </t>
    </r>
  </si>
  <si>
    <r>
      <rPr>
        <sz val="10"/>
        <color indexed="8"/>
        <rFont val="宋体"/>
        <family val="0"/>
      </rPr>
      <t>阿富汗</t>
    </r>
    <r>
      <rPr>
        <sz val="10"/>
        <color indexed="8"/>
        <rFont val="Times New Roman"/>
        <family val="1"/>
      </rPr>
      <t xml:space="preserve"> </t>
    </r>
    <r>
      <rPr>
        <sz val="10"/>
        <color indexed="8"/>
        <rFont val="宋体"/>
        <family val="0"/>
      </rPr>
      <t>安道尔</t>
    </r>
    <r>
      <rPr>
        <sz val="10"/>
        <color indexed="8"/>
        <rFont val="Times New Roman"/>
        <family val="1"/>
      </rPr>
      <t xml:space="preserve"> </t>
    </r>
    <r>
      <rPr>
        <sz val="10"/>
        <color indexed="8"/>
        <rFont val="宋体"/>
        <family val="0"/>
      </rPr>
      <t>加拿利群岛</t>
    </r>
    <r>
      <rPr>
        <sz val="10"/>
        <color indexed="8"/>
        <rFont val="Times New Roman"/>
        <family val="1"/>
      </rPr>
      <t xml:space="preserve"> </t>
    </r>
    <r>
      <rPr>
        <sz val="10"/>
        <color indexed="8"/>
        <rFont val="宋体"/>
        <family val="0"/>
      </rPr>
      <t>法罗群岛</t>
    </r>
    <r>
      <rPr>
        <sz val="10"/>
        <color indexed="8"/>
        <rFont val="Times New Roman"/>
        <family val="1"/>
      </rPr>
      <t xml:space="preserve"> </t>
    </r>
    <r>
      <rPr>
        <sz val="10"/>
        <color indexed="8"/>
        <rFont val="宋体"/>
        <family val="0"/>
      </rPr>
      <t>直布罗陀</t>
    </r>
    <r>
      <rPr>
        <sz val="10"/>
        <color indexed="8"/>
        <rFont val="Times New Roman"/>
        <family val="1"/>
      </rPr>
      <t xml:space="preserve"> </t>
    </r>
    <r>
      <rPr>
        <sz val="10"/>
        <color indexed="8"/>
        <rFont val="宋体"/>
        <family val="0"/>
      </rPr>
      <t>格陵兰</t>
    </r>
    <r>
      <rPr>
        <sz val="10"/>
        <color indexed="8"/>
        <rFont val="Times New Roman"/>
        <family val="1"/>
      </rPr>
      <t xml:space="preserve"> </t>
    </r>
    <r>
      <rPr>
        <sz val="10"/>
        <color indexed="8"/>
        <rFont val="宋体"/>
        <family val="0"/>
      </rPr>
      <t>冰岛</t>
    </r>
    <r>
      <rPr>
        <sz val="10"/>
        <color indexed="8"/>
        <rFont val="Times New Roman"/>
        <family val="1"/>
      </rPr>
      <t xml:space="preserve"> </t>
    </r>
    <r>
      <rPr>
        <sz val="10"/>
        <color indexed="8"/>
        <rFont val="宋体"/>
        <family val="0"/>
      </rPr>
      <t>阿尔巴尼亚</t>
    </r>
    <r>
      <rPr>
        <sz val="10"/>
        <color indexed="8"/>
        <rFont val="Times New Roman"/>
        <family val="1"/>
      </rPr>
      <t xml:space="preserve"> </t>
    </r>
    <r>
      <rPr>
        <sz val="10"/>
        <color indexed="8"/>
        <rFont val="宋体"/>
        <family val="0"/>
      </rPr>
      <t>亚美尼亚</t>
    </r>
    <r>
      <rPr>
        <sz val="10"/>
        <color indexed="8"/>
        <rFont val="Times New Roman"/>
        <family val="1"/>
      </rPr>
      <t xml:space="preserve"> </t>
    </r>
    <r>
      <rPr>
        <sz val="10"/>
        <color indexed="8"/>
        <rFont val="宋体"/>
        <family val="0"/>
      </rPr>
      <t>阿塞拜疆</t>
    </r>
    <r>
      <rPr>
        <sz val="10"/>
        <color indexed="8"/>
        <rFont val="Times New Roman"/>
        <family val="1"/>
      </rPr>
      <t xml:space="preserve"> </t>
    </r>
    <r>
      <rPr>
        <sz val="10"/>
        <color indexed="8"/>
        <rFont val="宋体"/>
        <family val="0"/>
      </rPr>
      <t>白俄罗斯</t>
    </r>
    <r>
      <rPr>
        <sz val="10"/>
        <color indexed="8"/>
        <rFont val="Times New Roman"/>
        <family val="1"/>
      </rPr>
      <t xml:space="preserve"> </t>
    </r>
    <r>
      <rPr>
        <sz val="10"/>
        <color indexed="8"/>
        <rFont val="宋体"/>
        <family val="0"/>
      </rPr>
      <t>波黑</t>
    </r>
    <r>
      <rPr>
        <sz val="10"/>
        <color indexed="8"/>
        <rFont val="Times New Roman"/>
        <family val="1"/>
      </rPr>
      <t xml:space="preserve"> </t>
    </r>
    <r>
      <rPr>
        <sz val="10"/>
        <color indexed="8"/>
        <rFont val="宋体"/>
        <family val="0"/>
      </rPr>
      <t>克罗地亚</t>
    </r>
    <r>
      <rPr>
        <sz val="10"/>
        <color indexed="8"/>
        <rFont val="Times New Roman"/>
        <family val="1"/>
      </rPr>
      <t xml:space="preserve"> </t>
    </r>
    <r>
      <rPr>
        <sz val="10"/>
        <color indexed="8"/>
        <rFont val="宋体"/>
        <family val="0"/>
      </rPr>
      <t>福克兰</t>
    </r>
    <r>
      <rPr>
        <sz val="10"/>
        <color indexed="8"/>
        <rFont val="Times New Roman"/>
        <family val="1"/>
      </rPr>
      <t xml:space="preserve"> </t>
    </r>
    <r>
      <rPr>
        <sz val="10"/>
        <color indexed="8"/>
        <rFont val="宋体"/>
        <family val="0"/>
      </rPr>
      <t>格鲁吉亚</t>
    </r>
    <r>
      <rPr>
        <sz val="10"/>
        <color indexed="8"/>
        <rFont val="Times New Roman"/>
        <family val="1"/>
      </rPr>
      <t xml:space="preserve"> </t>
    </r>
    <r>
      <rPr>
        <sz val="10"/>
        <color indexed="8"/>
        <rFont val="宋体"/>
        <family val="0"/>
      </rPr>
      <t>哈撒克斯坦</t>
    </r>
    <r>
      <rPr>
        <sz val="10"/>
        <color indexed="8"/>
        <rFont val="Times New Roman"/>
        <family val="1"/>
      </rPr>
      <t xml:space="preserve"> </t>
    </r>
    <r>
      <rPr>
        <sz val="10"/>
        <color indexed="8"/>
        <rFont val="宋体"/>
        <family val="0"/>
      </rPr>
      <t>科索沃</t>
    </r>
    <r>
      <rPr>
        <sz val="10"/>
        <color indexed="8"/>
        <rFont val="Times New Roman"/>
        <family val="1"/>
      </rPr>
      <t xml:space="preserve"> </t>
    </r>
    <r>
      <rPr>
        <sz val="10"/>
        <color indexed="8"/>
        <rFont val="宋体"/>
        <family val="0"/>
      </rPr>
      <t>吉尔吉斯斯坦</t>
    </r>
    <r>
      <rPr>
        <sz val="10"/>
        <color indexed="8"/>
        <rFont val="Times New Roman"/>
        <family val="1"/>
      </rPr>
      <t xml:space="preserve"> </t>
    </r>
    <r>
      <rPr>
        <sz val="10"/>
        <color indexed="8"/>
        <rFont val="宋体"/>
        <family val="0"/>
      </rPr>
      <t>马其顿</t>
    </r>
    <r>
      <rPr>
        <sz val="10"/>
        <color indexed="8"/>
        <rFont val="Times New Roman"/>
        <family val="1"/>
      </rPr>
      <t xml:space="preserve"> </t>
    </r>
    <r>
      <rPr>
        <sz val="10"/>
        <color indexed="8"/>
        <rFont val="宋体"/>
        <family val="0"/>
      </rPr>
      <t>摩尔多瓦</t>
    </r>
    <r>
      <rPr>
        <sz val="10"/>
        <color indexed="8"/>
        <rFont val="Times New Roman"/>
        <family val="1"/>
      </rPr>
      <t xml:space="preserve"> </t>
    </r>
    <r>
      <rPr>
        <sz val="10"/>
        <color indexed="8"/>
        <rFont val="宋体"/>
        <family val="0"/>
      </rPr>
      <t>黑山</t>
    </r>
    <r>
      <rPr>
        <sz val="10"/>
        <color indexed="8"/>
        <rFont val="Times New Roman"/>
        <family val="1"/>
      </rPr>
      <t xml:space="preserve"> </t>
    </r>
    <r>
      <rPr>
        <sz val="10"/>
        <color indexed="8"/>
        <rFont val="宋体"/>
        <family val="0"/>
      </rPr>
      <t>《俄罗斯</t>
    </r>
    <r>
      <rPr>
        <sz val="10"/>
        <color indexed="8"/>
        <rFont val="Times New Roman"/>
        <family val="1"/>
      </rPr>
      <t>12</t>
    </r>
    <r>
      <rPr>
        <sz val="10"/>
        <color indexed="8"/>
        <rFont val="宋体"/>
        <family val="0"/>
      </rPr>
      <t>区》</t>
    </r>
    <r>
      <rPr>
        <sz val="10"/>
        <color indexed="8"/>
        <rFont val="Times New Roman"/>
        <family val="1"/>
      </rPr>
      <t xml:space="preserve"> </t>
    </r>
    <r>
      <rPr>
        <sz val="10"/>
        <color indexed="8"/>
        <rFont val="宋体"/>
        <family val="0"/>
      </rPr>
      <t>塞尔维亚</t>
    </r>
    <r>
      <rPr>
        <sz val="10"/>
        <color indexed="8"/>
        <rFont val="Times New Roman"/>
        <family val="1"/>
      </rPr>
      <t xml:space="preserve"> </t>
    </r>
    <r>
      <rPr>
        <sz val="10"/>
        <color indexed="8"/>
        <rFont val="宋体"/>
        <family val="0"/>
      </rPr>
      <t>塔吉克斯坦</t>
    </r>
    <r>
      <rPr>
        <sz val="10"/>
        <color indexed="8"/>
        <rFont val="Times New Roman"/>
        <family val="1"/>
      </rPr>
      <t xml:space="preserve"> </t>
    </r>
    <r>
      <rPr>
        <sz val="10"/>
        <color indexed="8"/>
        <rFont val="宋体"/>
        <family val="0"/>
      </rPr>
      <t>乌兹别克斯坦</t>
    </r>
    <r>
      <rPr>
        <sz val="10"/>
        <color indexed="8"/>
        <rFont val="Times New Roman"/>
        <family val="1"/>
      </rPr>
      <t xml:space="preserve"> </t>
    </r>
    <r>
      <rPr>
        <sz val="10"/>
        <color indexed="8"/>
        <rFont val="宋体"/>
        <family val="0"/>
      </rPr>
      <t>乌克兰</t>
    </r>
  </si>
  <si>
    <t>5--6</t>
  </si>
  <si>
    <r>
      <rPr>
        <sz val="10"/>
        <color indexed="8"/>
        <rFont val="宋体"/>
        <family val="0"/>
      </rPr>
      <t>阿尔及利亚</t>
    </r>
    <r>
      <rPr>
        <sz val="10"/>
        <color indexed="8"/>
        <rFont val="Times New Roman"/>
        <family val="1"/>
      </rPr>
      <t xml:space="preserve"> </t>
    </r>
    <r>
      <rPr>
        <sz val="10"/>
        <color indexed="8"/>
        <rFont val="宋体"/>
        <family val="0"/>
      </rPr>
      <t>安提瓜</t>
    </r>
    <r>
      <rPr>
        <sz val="10"/>
        <color indexed="8"/>
        <rFont val="Times New Roman"/>
        <family val="1"/>
      </rPr>
      <t xml:space="preserve"> </t>
    </r>
    <r>
      <rPr>
        <sz val="10"/>
        <color indexed="8"/>
        <rFont val="宋体"/>
        <family val="0"/>
      </rPr>
      <t>阿根廷</t>
    </r>
    <r>
      <rPr>
        <sz val="10"/>
        <color indexed="8"/>
        <rFont val="Times New Roman"/>
        <family val="1"/>
      </rPr>
      <t xml:space="preserve"> </t>
    </r>
    <r>
      <rPr>
        <sz val="10"/>
        <color indexed="8"/>
        <rFont val="宋体"/>
        <family val="0"/>
      </rPr>
      <t>巴西</t>
    </r>
    <r>
      <rPr>
        <sz val="10"/>
        <color indexed="8"/>
        <rFont val="Times New Roman"/>
        <family val="1"/>
      </rPr>
      <t xml:space="preserve"> </t>
    </r>
    <r>
      <rPr>
        <sz val="10"/>
        <color indexed="8"/>
        <rFont val="宋体"/>
        <family val="0"/>
      </rPr>
      <t>古巴</t>
    </r>
    <r>
      <rPr>
        <sz val="10"/>
        <color indexed="8"/>
        <rFont val="Times New Roman"/>
        <family val="1"/>
      </rPr>
      <t xml:space="preserve"> </t>
    </r>
    <r>
      <rPr>
        <sz val="10"/>
        <color indexed="8"/>
        <rFont val="宋体"/>
        <family val="0"/>
      </rPr>
      <t>牙买加</t>
    </r>
    <r>
      <rPr>
        <sz val="10"/>
        <color indexed="8"/>
        <rFont val="Times New Roman"/>
        <family val="1"/>
      </rPr>
      <t xml:space="preserve"> </t>
    </r>
    <r>
      <rPr>
        <sz val="10"/>
        <color indexed="8"/>
        <rFont val="宋体"/>
        <family val="0"/>
      </rPr>
      <t>乌拉圭</t>
    </r>
    <r>
      <rPr>
        <sz val="10"/>
        <color indexed="8"/>
        <rFont val="Times New Roman"/>
        <family val="1"/>
      </rPr>
      <t xml:space="preserve"> </t>
    </r>
    <r>
      <rPr>
        <sz val="10"/>
        <color indexed="8"/>
        <rFont val="宋体"/>
        <family val="0"/>
      </rPr>
      <t>多米尼加</t>
    </r>
    <r>
      <rPr>
        <sz val="10"/>
        <color indexed="8"/>
        <rFont val="Times New Roman"/>
        <family val="1"/>
      </rPr>
      <t xml:space="preserve"> </t>
    </r>
    <r>
      <rPr>
        <sz val="10"/>
        <color indexed="8"/>
        <rFont val="宋体"/>
        <family val="0"/>
      </rPr>
      <t>洪都拉斯</t>
    </r>
    <r>
      <rPr>
        <sz val="10"/>
        <color indexed="8"/>
        <rFont val="Times New Roman"/>
        <family val="1"/>
      </rPr>
      <t xml:space="preserve"> </t>
    </r>
    <r>
      <rPr>
        <sz val="10"/>
        <color indexed="8"/>
        <rFont val="宋体"/>
        <family val="0"/>
      </rPr>
      <t>巴拿马</t>
    </r>
    <r>
      <rPr>
        <sz val="10"/>
        <color indexed="8"/>
        <rFont val="Times New Roman"/>
        <family val="1"/>
      </rPr>
      <t xml:space="preserve"> </t>
    </r>
    <r>
      <rPr>
        <sz val="10"/>
        <color indexed="8"/>
        <rFont val="宋体"/>
        <family val="0"/>
      </rPr>
      <t>巴拉圭</t>
    </r>
    <r>
      <rPr>
        <sz val="10"/>
        <color indexed="8"/>
        <rFont val="Times New Roman"/>
        <family val="1"/>
      </rPr>
      <t xml:space="preserve"> </t>
    </r>
    <r>
      <rPr>
        <sz val="10"/>
        <color indexed="8"/>
        <rFont val="宋体"/>
        <family val="0"/>
      </rPr>
      <t>委内瑞拉</t>
    </r>
    <r>
      <rPr>
        <sz val="10"/>
        <color indexed="8"/>
        <rFont val="Times New Roman"/>
        <family val="1"/>
      </rPr>
      <t xml:space="preserve"> </t>
    </r>
    <r>
      <rPr>
        <sz val="10"/>
        <color indexed="8"/>
        <rFont val="宋体"/>
        <family val="0"/>
      </rPr>
      <t>智利</t>
    </r>
    <r>
      <rPr>
        <sz val="10"/>
        <color indexed="8"/>
        <rFont val="Times New Roman"/>
        <family val="1"/>
      </rPr>
      <t xml:space="preserve"> </t>
    </r>
    <r>
      <rPr>
        <sz val="10"/>
        <color indexed="8"/>
        <rFont val="宋体"/>
        <family val="0"/>
      </rPr>
      <t>哥斯达黎加</t>
    </r>
    <r>
      <rPr>
        <sz val="10"/>
        <color indexed="8"/>
        <rFont val="Times New Roman"/>
        <family val="1"/>
      </rPr>
      <t xml:space="preserve"> </t>
    </r>
    <r>
      <rPr>
        <sz val="10"/>
        <color indexed="8"/>
        <rFont val="宋体"/>
        <family val="0"/>
      </rPr>
      <t>多米尼加共和国</t>
    </r>
    <r>
      <rPr>
        <sz val="10"/>
        <color indexed="8"/>
        <rFont val="Times New Roman"/>
        <family val="1"/>
      </rPr>
      <t xml:space="preserve"> </t>
    </r>
    <r>
      <rPr>
        <sz val="10"/>
        <color indexed="8"/>
        <rFont val="宋体"/>
        <family val="0"/>
      </rPr>
      <t>特立尼达和多巴哥</t>
    </r>
    <r>
      <rPr>
        <sz val="10"/>
        <color indexed="8"/>
        <rFont val="Times New Roman"/>
        <family val="1"/>
      </rPr>
      <t xml:space="preserve"> </t>
    </r>
    <r>
      <rPr>
        <sz val="10"/>
        <color indexed="8"/>
        <rFont val="宋体"/>
        <family val="0"/>
      </rPr>
      <t>秘鲁</t>
    </r>
    <r>
      <rPr>
        <sz val="10"/>
        <color indexed="8"/>
        <rFont val="Times New Roman"/>
        <family val="1"/>
      </rPr>
      <t xml:space="preserve"> </t>
    </r>
    <r>
      <rPr>
        <sz val="10"/>
        <color indexed="8"/>
        <rFont val="宋体"/>
        <family val="0"/>
      </rPr>
      <t>阿鲁巴</t>
    </r>
    <r>
      <rPr>
        <sz val="10"/>
        <color indexed="8"/>
        <rFont val="Times New Roman"/>
        <family val="1"/>
      </rPr>
      <t xml:space="preserve"> </t>
    </r>
    <r>
      <rPr>
        <sz val="10"/>
        <color indexed="8"/>
        <rFont val="宋体"/>
        <family val="0"/>
      </rPr>
      <t>巴哈马</t>
    </r>
    <r>
      <rPr>
        <sz val="10"/>
        <color indexed="8"/>
        <rFont val="Times New Roman"/>
        <family val="1"/>
      </rPr>
      <t xml:space="preserve"> </t>
    </r>
    <r>
      <rPr>
        <sz val="10"/>
        <color indexed="8"/>
        <rFont val="宋体"/>
        <family val="0"/>
      </rPr>
      <t>巴巴多斯</t>
    </r>
    <r>
      <rPr>
        <sz val="10"/>
        <color indexed="8"/>
        <rFont val="Times New Roman"/>
        <family val="1"/>
      </rPr>
      <t xml:space="preserve"> </t>
    </r>
    <r>
      <rPr>
        <sz val="10"/>
        <color indexed="8"/>
        <rFont val="宋体"/>
        <family val="0"/>
      </rPr>
      <t>伯里兹</t>
    </r>
    <r>
      <rPr>
        <sz val="10"/>
        <color indexed="8"/>
        <rFont val="Times New Roman"/>
        <family val="1"/>
      </rPr>
      <t xml:space="preserve"> </t>
    </r>
    <r>
      <rPr>
        <sz val="10"/>
        <color indexed="8"/>
        <rFont val="宋体"/>
        <family val="0"/>
      </rPr>
      <t>百慕大</t>
    </r>
    <r>
      <rPr>
        <sz val="10"/>
        <color indexed="8"/>
        <rFont val="Times New Roman"/>
        <family val="1"/>
      </rPr>
      <t xml:space="preserve"> </t>
    </r>
    <r>
      <rPr>
        <sz val="10"/>
        <color indexed="8"/>
        <rFont val="宋体"/>
        <family val="0"/>
      </rPr>
      <t>玻利维亚</t>
    </r>
    <r>
      <rPr>
        <sz val="10"/>
        <color indexed="8"/>
        <rFont val="Times New Roman"/>
        <family val="1"/>
      </rPr>
      <t xml:space="preserve"> </t>
    </r>
    <r>
      <rPr>
        <sz val="10"/>
        <color indexed="8"/>
        <rFont val="宋体"/>
        <family val="0"/>
      </rPr>
      <t>博内尔</t>
    </r>
    <r>
      <rPr>
        <sz val="10"/>
        <color indexed="8"/>
        <rFont val="Times New Roman"/>
        <family val="1"/>
      </rPr>
      <t xml:space="preserve"> </t>
    </r>
    <r>
      <rPr>
        <sz val="10"/>
        <color indexed="8"/>
        <rFont val="宋体"/>
        <family val="0"/>
      </rPr>
      <t>开曼群岛</t>
    </r>
    <r>
      <rPr>
        <sz val="10"/>
        <color indexed="8"/>
        <rFont val="Times New Roman"/>
        <family val="1"/>
      </rPr>
      <t xml:space="preserve"> </t>
    </r>
    <r>
      <rPr>
        <sz val="10"/>
        <color indexed="8"/>
        <rFont val="宋体"/>
        <family val="0"/>
      </rPr>
      <t>哥伦比亚</t>
    </r>
    <r>
      <rPr>
        <sz val="10"/>
        <color indexed="8"/>
        <rFont val="Times New Roman"/>
        <family val="1"/>
      </rPr>
      <t xml:space="preserve"> </t>
    </r>
    <r>
      <rPr>
        <sz val="10"/>
        <color indexed="8"/>
        <rFont val="宋体"/>
        <family val="0"/>
      </rPr>
      <t>库拉索</t>
    </r>
    <r>
      <rPr>
        <sz val="10"/>
        <color indexed="8"/>
        <rFont val="Times New Roman"/>
        <family val="1"/>
      </rPr>
      <t xml:space="preserve"> </t>
    </r>
    <r>
      <rPr>
        <sz val="10"/>
        <color indexed="8"/>
        <rFont val="宋体"/>
        <family val="0"/>
      </rPr>
      <t>厄瓜多尔</t>
    </r>
    <r>
      <rPr>
        <sz val="10"/>
        <color indexed="8"/>
        <rFont val="Times New Roman"/>
        <family val="1"/>
      </rPr>
      <t xml:space="preserve"> </t>
    </r>
    <r>
      <rPr>
        <sz val="10"/>
        <color indexed="8"/>
        <rFont val="宋体"/>
        <family val="0"/>
      </rPr>
      <t>萨尔瓦多</t>
    </r>
    <r>
      <rPr>
        <sz val="10"/>
        <color indexed="8"/>
        <rFont val="Times New Roman"/>
        <family val="1"/>
      </rPr>
      <t xml:space="preserve"> </t>
    </r>
    <r>
      <rPr>
        <sz val="10"/>
        <color indexed="8"/>
        <rFont val="宋体"/>
        <family val="0"/>
      </rPr>
      <t>法属圭亚那</t>
    </r>
    <r>
      <rPr>
        <sz val="10"/>
        <color indexed="8"/>
        <rFont val="Times New Roman"/>
        <family val="1"/>
      </rPr>
      <t xml:space="preserve"> </t>
    </r>
    <r>
      <rPr>
        <sz val="10"/>
        <color indexed="8"/>
        <rFont val="宋体"/>
        <family val="0"/>
      </rPr>
      <t>格林纳达</t>
    </r>
    <r>
      <rPr>
        <sz val="10"/>
        <color indexed="8"/>
        <rFont val="Times New Roman"/>
        <family val="1"/>
      </rPr>
      <t xml:space="preserve"> </t>
    </r>
    <r>
      <rPr>
        <sz val="10"/>
        <color indexed="8"/>
        <rFont val="宋体"/>
        <family val="0"/>
      </rPr>
      <t>瓜德罗普</t>
    </r>
    <r>
      <rPr>
        <sz val="10"/>
        <color indexed="8"/>
        <rFont val="Times New Roman"/>
        <family val="1"/>
      </rPr>
      <t xml:space="preserve"> </t>
    </r>
    <r>
      <rPr>
        <sz val="10"/>
        <color indexed="8"/>
        <rFont val="宋体"/>
        <family val="0"/>
      </rPr>
      <t>危地马拉</t>
    </r>
    <r>
      <rPr>
        <sz val="10"/>
        <color indexed="8"/>
        <rFont val="Times New Roman"/>
        <family val="1"/>
      </rPr>
      <t xml:space="preserve"> </t>
    </r>
    <r>
      <rPr>
        <sz val="10"/>
        <color indexed="8"/>
        <rFont val="宋体"/>
        <family val="0"/>
      </rPr>
      <t>英属圭亚那</t>
    </r>
    <r>
      <rPr>
        <sz val="10"/>
        <color indexed="8"/>
        <rFont val="Times New Roman"/>
        <family val="1"/>
      </rPr>
      <t xml:space="preserve"> </t>
    </r>
    <r>
      <rPr>
        <sz val="10"/>
        <color indexed="8"/>
        <rFont val="宋体"/>
        <family val="0"/>
      </rPr>
      <t>海地</t>
    </r>
    <r>
      <rPr>
        <sz val="10"/>
        <color indexed="8"/>
        <rFont val="Times New Roman"/>
        <family val="1"/>
      </rPr>
      <t xml:space="preserve"> </t>
    </r>
    <r>
      <rPr>
        <sz val="10"/>
        <color indexed="8"/>
        <rFont val="宋体"/>
        <family val="0"/>
      </rPr>
      <t>马提尼克</t>
    </r>
    <r>
      <rPr>
        <sz val="10"/>
        <color indexed="8"/>
        <rFont val="Times New Roman"/>
        <family val="1"/>
      </rPr>
      <t xml:space="preserve"> </t>
    </r>
    <r>
      <rPr>
        <sz val="10"/>
        <color indexed="8"/>
        <rFont val="宋体"/>
        <family val="0"/>
      </rPr>
      <t>蒙古</t>
    </r>
    <r>
      <rPr>
        <sz val="10"/>
        <color indexed="8"/>
        <rFont val="Times New Roman"/>
        <family val="1"/>
      </rPr>
      <t xml:space="preserve"> </t>
    </r>
    <r>
      <rPr>
        <sz val="10"/>
        <color indexed="8"/>
        <rFont val="宋体"/>
        <family val="0"/>
      </rPr>
      <t>蒙特塞拉</t>
    </r>
    <r>
      <rPr>
        <sz val="10"/>
        <color indexed="8"/>
        <rFont val="Times New Roman"/>
        <family val="1"/>
      </rPr>
      <t xml:space="preserve"> </t>
    </r>
    <r>
      <rPr>
        <sz val="10"/>
        <color indexed="8"/>
        <rFont val="宋体"/>
        <family val="0"/>
      </rPr>
      <t>尼维斯</t>
    </r>
    <r>
      <rPr>
        <sz val="10"/>
        <color indexed="8"/>
        <rFont val="Times New Roman"/>
        <family val="1"/>
      </rPr>
      <t xml:space="preserve"> </t>
    </r>
    <r>
      <rPr>
        <sz val="10"/>
        <color indexed="8"/>
        <rFont val="宋体"/>
        <family val="0"/>
      </rPr>
      <t>尼加拉瓜</t>
    </r>
    <r>
      <rPr>
        <sz val="10"/>
        <color indexed="8"/>
        <rFont val="Times New Roman"/>
        <family val="1"/>
      </rPr>
      <t xml:space="preserve"> </t>
    </r>
    <r>
      <rPr>
        <sz val="10"/>
        <color indexed="8"/>
        <rFont val="宋体"/>
        <family val="0"/>
      </rPr>
      <t>波多黎各</t>
    </r>
    <r>
      <rPr>
        <sz val="10"/>
        <color indexed="8"/>
        <rFont val="Times New Roman"/>
        <family val="1"/>
      </rPr>
      <t xml:space="preserve"> </t>
    </r>
    <r>
      <rPr>
        <sz val="10"/>
        <color indexed="8"/>
        <rFont val="宋体"/>
        <family val="0"/>
      </rPr>
      <t>圣多美</t>
    </r>
    <r>
      <rPr>
        <sz val="10"/>
        <color indexed="8"/>
        <rFont val="Times New Roman"/>
        <family val="1"/>
      </rPr>
      <t xml:space="preserve"> </t>
    </r>
    <r>
      <rPr>
        <sz val="10"/>
        <color indexed="8"/>
        <rFont val="宋体"/>
        <family val="0"/>
      </rPr>
      <t>圣巴特雷米</t>
    </r>
    <r>
      <rPr>
        <sz val="10"/>
        <color indexed="8"/>
        <rFont val="Times New Roman"/>
        <family val="1"/>
      </rPr>
      <t xml:space="preserve"> </t>
    </r>
    <r>
      <rPr>
        <sz val="10"/>
        <color indexed="8"/>
        <rFont val="宋体"/>
        <family val="0"/>
      </rPr>
      <t>圣尤斯特歇斯</t>
    </r>
    <r>
      <rPr>
        <sz val="10"/>
        <color indexed="8"/>
        <rFont val="Times New Roman"/>
        <family val="1"/>
      </rPr>
      <t xml:space="preserve"> </t>
    </r>
    <r>
      <rPr>
        <sz val="10"/>
        <color indexed="8"/>
        <rFont val="宋体"/>
        <family val="0"/>
      </rPr>
      <t>圣基茨</t>
    </r>
    <r>
      <rPr>
        <sz val="10"/>
        <color indexed="8"/>
        <rFont val="Times New Roman"/>
        <family val="1"/>
      </rPr>
      <t xml:space="preserve"> </t>
    </r>
    <r>
      <rPr>
        <sz val="10"/>
        <color indexed="8"/>
        <rFont val="宋体"/>
        <family val="0"/>
      </rPr>
      <t>圣露西亚</t>
    </r>
    <r>
      <rPr>
        <sz val="10"/>
        <color indexed="8"/>
        <rFont val="Times New Roman"/>
        <family val="1"/>
      </rPr>
      <t xml:space="preserve"> </t>
    </r>
    <r>
      <rPr>
        <sz val="10"/>
        <color indexed="8"/>
        <rFont val="宋体"/>
        <family val="0"/>
      </rPr>
      <t>圣马藤</t>
    </r>
    <r>
      <rPr>
        <sz val="10"/>
        <color indexed="8"/>
        <rFont val="Times New Roman"/>
        <family val="1"/>
      </rPr>
      <t xml:space="preserve"> </t>
    </r>
    <r>
      <rPr>
        <sz val="10"/>
        <color indexed="8"/>
        <rFont val="宋体"/>
        <family val="0"/>
      </rPr>
      <t>圣文森特</t>
    </r>
    <r>
      <rPr>
        <sz val="10"/>
        <color indexed="8"/>
        <rFont val="Times New Roman"/>
        <family val="1"/>
      </rPr>
      <t xml:space="preserve"> </t>
    </r>
    <r>
      <rPr>
        <sz val="10"/>
        <color indexed="8"/>
        <rFont val="宋体"/>
        <family val="0"/>
      </rPr>
      <t>苏里南</t>
    </r>
    <r>
      <rPr>
        <sz val="10"/>
        <color indexed="8"/>
        <rFont val="Times New Roman"/>
        <family val="1"/>
      </rPr>
      <t xml:space="preserve"> </t>
    </r>
    <r>
      <rPr>
        <sz val="10"/>
        <color indexed="8"/>
        <rFont val="宋体"/>
        <family val="0"/>
      </rPr>
      <t>特克斯</t>
    </r>
    <r>
      <rPr>
        <sz val="10"/>
        <color indexed="8"/>
        <rFont val="Times New Roman"/>
        <family val="1"/>
      </rPr>
      <t xml:space="preserve"> </t>
    </r>
    <r>
      <rPr>
        <sz val="10"/>
        <color indexed="8"/>
        <rFont val="宋体"/>
        <family val="0"/>
      </rPr>
      <t>英属维京群岛</t>
    </r>
    <r>
      <rPr>
        <sz val="10"/>
        <color indexed="8"/>
        <rFont val="Times New Roman"/>
        <family val="1"/>
      </rPr>
      <t xml:space="preserve"> </t>
    </r>
    <r>
      <rPr>
        <sz val="10"/>
        <color indexed="8"/>
        <rFont val="宋体"/>
        <family val="0"/>
      </rPr>
      <t>美属</t>
    </r>
    <r>
      <rPr>
        <sz val="10"/>
        <color indexed="8"/>
        <rFont val="Times New Roman"/>
        <family val="1"/>
      </rPr>
      <t xml:space="preserve"> </t>
    </r>
    <r>
      <rPr>
        <sz val="10"/>
        <color indexed="8"/>
        <rFont val="宋体"/>
        <family val="0"/>
      </rPr>
      <t>维京群岛</t>
    </r>
    <r>
      <rPr>
        <sz val="10"/>
        <color indexed="8"/>
        <rFont val="Times New Roman"/>
        <family val="1"/>
      </rPr>
      <t xml:space="preserve"> </t>
    </r>
    <r>
      <rPr>
        <sz val="10"/>
        <color indexed="8"/>
        <rFont val="宋体"/>
        <family val="0"/>
      </rPr>
      <t>贝宁</t>
    </r>
    <r>
      <rPr>
        <sz val="10"/>
        <color indexed="8"/>
        <rFont val="Times New Roman"/>
        <family val="1"/>
      </rPr>
      <t xml:space="preserve"> </t>
    </r>
    <r>
      <rPr>
        <sz val="10"/>
        <color indexed="8"/>
        <rFont val="宋体"/>
        <family val="0"/>
      </rPr>
      <t>博茨瓦纳</t>
    </r>
    <r>
      <rPr>
        <sz val="10"/>
        <color indexed="8"/>
        <rFont val="Times New Roman"/>
        <family val="1"/>
      </rPr>
      <t xml:space="preserve"> </t>
    </r>
    <r>
      <rPr>
        <sz val="10"/>
        <color indexed="8"/>
        <rFont val="宋体"/>
        <family val="0"/>
      </rPr>
      <t>布隆迪</t>
    </r>
    <r>
      <rPr>
        <sz val="10"/>
        <color indexed="8"/>
        <rFont val="Times New Roman"/>
        <family val="1"/>
      </rPr>
      <t xml:space="preserve"> </t>
    </r>
    <r>
      <rPr>
        <sz val="10"/>
        <color indexed="8"/>
        <rFont val="宋体"/>
        <family val="0"/>
      </rPr>
      <t>喀麦隆</t>
    </r>
    <r>
      <rPr>
        <sz val="10"/>
        <color indexed="8"/>
        <rFont val="Times New Roman"/>
        <family val="1"/>
      </rPr>
      <t xml:space="preserve"> </t>
    </r>
    <r>
      <rPr>
        <sz val="10"/>
        <color indexed="8"/>
        <rFont val="宋体"/>
        <family val="0"/>
      </rPr>
      <t>佛得角</t>
    </r>
    <r>
      <rPr>
        <sz val="10"/>
        <color indexed="8"/>
        <rFont val="Times New Roman"/>
        <family val="1"/>
      </rPr>
      <t xml:space="preserve"> </t>
    </r>
    <r>
      <rPr>
        <sz val="10"/>
        <color indexed="8"/>
        <rFont val="宋体"/>
        <family val="0"/>
      </rPr>
      <t>乍得科摩罗</t>
    </r>
    <r>
      <rPr>
        <sz val="10"/>
        <color indexed="8"/>
        <rFont val="Times New Roman"/>
        <family val="1"/>
      </rPr>
      <t xml:space="preserve"> </t>
    </r>
    <r>
      <rPr>
        <sz val="10"/>
        <color indexed="8"/>
        <rFont val="宋体"/>
        <family val="0"/>
      </rPr>
      <t>刚果</t>
    </r>
    <r>
      <rPr>
        <sz val="10"/>
        <color indexed="8"/>
        <rFont val="Times New Roman"/>
        <family val="1"/>
      </rPr>
      <t xml:space="preserve"> </t>
    </r>
    <r>
      <rPr>
        <sz val="10"/>
        <color indexed="8"/>
        <rFont val="宋体"/>
        <family val="0"/>
      </rPr>
      <t>吉布提</t>
    </r>
    <r>
      <rPr>
        <sz val="10"/>
        <color indexed="8"/>
        <rFont val="Times New Roman"/>
        <family val="1"/>
      </rPr>
      <t xml:space="preserve"> </t>
    </r>
    <r>
      <rPr>
        <sz val="10"/>
        <color indexed="8"/>
        <rFont val="宋体"/>
        <family val="0"/>
      </rPr>
      <t>赤道几内亚</t>
    </r>
    <r>
      <rPr>
        <sz val="10"/>
        <color indexed="8"/>
        <rFont val="Times New Roman"/>
        <family val="1"/>
      </rPr>
      <t xml:space="preserve"> </t>
    </r>
    <r>
      <rPr>
        <sz val="10"/>
        <color indexed="8"/>
        <rFont val="宋体"/>
        <family val="0"/>
      </rPr>
      <t>加蓬</t>
    </r>
    <r>
      <rPr>
        <sz val="10"/>
        <color indexed="8"/>
        <rFont val="Times New Roman"/>
        <family val="1"/>
      </rPr>
      <t xml:space="preserve"> </t>
    </r>
    <r>
      <rPr>
        <sz val="10"/>
        <color indexed="8"/>
        <rFont val="宋体"/>
        <family val="0"/>
      </rPr>
      <t>冈比亚</t>
    </r>
    <r>
      <rPr>
        <sz val="10"/>
        <color indexed="8"/>
        <rFont val="Times New Roman"/>
        <family val="1"/>
      </rPr>
      <t xml:space="preserve"> </t>
    </r>
    <r>
      <rPr>
        <sz val="10"/>
        <color indexed="8"/>
        <rFont val="宋体"/>
        <family val="0"/>
      </rPr>
      <t>加纳</t>
    </r>
    <r>
      <rPr>
        <sz val="10"/>
        <color indexed="8"/>
        <rFont val="Times New Roman"/>
        <family val="1"/>
      </rPr>
      <t xml:space="preserve"> </t>
    </r>
    <r>
      <rPr>
        <sz val="10"/>
        <color indexed="8"/>
        <rFont val="宋体"/>
        <family val="0"/>
      </rPr>
      <t>几内亚比绍</t>
    </r>
    <r>
      <rPr>
        <sz val="10"/>
        <color indexed="8"/>
        <rFont val="Times New Roman"/>
        <family val="1"/>
      </rPr>
      <t xml:space="preserve"> </t>
    </r>
    <r>
      <rPr>
        <sz val="10"/>
        <color indexed="8"/>
        <rFont val="宋体"/>
        <family val="0"/>
      </rPr>
      <t>莱索托</t>
    </r>
    <r>
      <rPr>
        <sz val="10"/>
        <color indexed="8"/>
        <rFont val="Times New Roman"/>
        <family val="1"/>
      </rPr>
      <t xml:space="preserve"> </t>
    </r>
    <r>
      <rPr>
        <sz val="10"/>
        <color indexed="8"/>
        <rFont val="宋体"/>
        <family val="0"/>
      </rPr>
      <t>马达加斯加</t>
    </r>
    <r>
      <rPr>
        <sz val="10"/>
        <color indexed="8"/>
        <rFont val="Times New Roman"/>
        <family val="1"/>
      </rPr>
      <t xml:space="preserve"> </t>
    </r>
    <r>
      <rPr>
        <sz val="10"/>
        <color indexed="8"/>
        <rFont val="宋体"/>
        <family val="0"/>
      </rPr>
      <t>马拉维</t>
    </r>
    <r>
      <rPr>
        <sz val="10"/>
        <color indexed="8"/>
        <rFont val="Times New Roman"/>
        <family val="1"/>
      </rPr>
      <t xml:space="preserve"> </t>
    </r>
    <r>
      <rPr>
        <sz val="10"/>
        <color indexed="8"/>
        <rFont val="宋体"/>
        <family val="0"/>
      </rPr>
      <t>毛里塔尼亚</t>
    </r>
    <r>
      <rPr>
        <sz val="10"/>
        <color indexed="8"/>
        <rFont val="Times New Roman"/>
        <family val="1"/>
      </rPr>
      <t xml:space="preserve"> </t>
    </r>
    <r>
      <rPr>
        <sz val="10"/>
        <color indexed="8"/>
        <rFont val="宋体"/>
        <family val="0"/>
      </rPr>
      <t>毛里求斯</t>
    </r>
    <r>
      <rPr>
        <sz val="10"/>
        <color indexed="8"/>
        <rFont val="Times New Roman"/>
        <family val="1"/>
      </rPr>
      <t xml:space="preserve"> </t>
    </r>
    <r>
      <rPr>
        <sz val="10"/>
        <color indexed="8"/>
        <rFont val="宋体"/>
        <family val="0"/>
      </rPr>
      <t>马跃特</t>
    </r>
    <r>
      <rPr>
        <sz val="10"/>
        <color indexed="8"/>
        <rFont val="Times New Roman"/>
        <family val="1"/>
      </rPr>
      <t xml:space="preserve"> </t>
    </r>
    <r>
      <rPr>
        <sz val="10"/>
        <color indexed="8"/>
        <rFont val="宋体"/>
        <family val="0"/>
      </rPr>
      <t>摩洛哥</t>
    </r>
    <r>
      <rPr>
        <sz val="10"/>
        <color indexed="8"/>
        <rFont val="Times New Roman"/>
        <family val="1"/>
      </rPr>
      <t xml:space="preserve"> </t>
    </r>
    <r>
      <rPr>
        <sz val="10"/>
        <color indexed="8"/>
        <rFont val="宋体"/>
        <family val="0"/>
      </rPr>
      <t>莫桑比克</t>
    </r>
    <r>
      <rPr>
        <sz val="10"/>
        <color indexed="8"/>
        <rFont val="Times New Roman"/>
        <family val="1"/>
      </rPr>
      <t xml:space="preserve"> </t>
    </r>
    <r>
      <rPr>
        <sz val="10"/>
        <color indexed="8"/>
        <rFont val="宋体"/>
        <family val="0"/>
      </rPr>
      <t>纳米比亚</t>
    </r>
    <r>
      <rPr>
        <sz val="10"/>
        <color indexed="8"/>
        <rFont val="Times New Roman"/>
        <family val="1"/>
      </rPr>
      <t xml:space="preserve"> </t>
    </r>
    <r>
      <rPr>
        <sz val="10"/>
        <color indexed="8"/>
        <rFont val="宋体"/>
        <family val="0"/>
      </rPr>
      <t>尼日利亚</t>
    </r>
    <r>
      <rPr>
        <sz val="10"/>
        <color indexed="8"/>
        <rFont val="Times New Roman"/>
        <family val="1"/>
      </rPr>
      <t xml:space="preserve"> </t>
    </r>
    <r>
      <rPr>
        <sz val="10"/>
        <color indexed="8"/>
        <rFont val="宋体"/>
        <family val="0"/>
      </rPr>
      <t>留尼旺</t>
    </r>
    <r>
      <rPr>
        <sz val="10"/>
        <color indexed="8"/>
        <rFont val="Times New Roman"/>
        <family val="1"/>
      </rPr>
      <t xml:space="preserve"> </t>
    </r>
    <r>
      <rPr>
        <sz val="10"/>
        <color indexed="8"/>
        <rFont val="宋体"/>
        <family val="0"/>
      </rPr>
      <t>卢旺达</t>
    </r>
    <r>
      <rPr>
        <sz val="10"/>
        <color indexed="8"/>
        <rFont val="Times New Roman"/>
        <family val="1"/>
      </rPr>
      <t xml:space="preserve"> </t>
    </r>
    <r>
      <rPr>
        <sz val="10"/>
        <color indexed="8"/>
        <rFont val="宋体"/>
        <family val="0"/>
      </rPr>
      <t>塞内加尔</t>
    </r>
    <r>
      <rPr>
        <sz val="10"/>
        <color indexed="8"/>
        <rFont val="Times New Roman"/>
        <family val="1"/>
      </rPr>
      <t xml:space="preserve"> </t>
    </r>
    <r>
      <rPr>
        <sz val="10"/>
        <color indexed="8"/>
        <rFont val="宋体"/>
        <family val="0"/>
      </rPr>
      <t>塞舌尔</t>
    </r>
    <r>
      <rPr>
        <sz val="10"/>
        <color indexed="8"/>
        <rFont val="Times New Roman"/>
        <family val="1"/>
      </rPr>
      <t xml:space="preserve"> </t>
    </r>
    <r>
      <rPr>
        <sz val="10"/>
        <color indexed="8"/>
        <rFont val="宋体"/>
        <family val="0"/>
      </rPr>
      <t>索马里亚</t>
    </r>
    <r>
      <rPr>
        <sz val="10"/>
        <color indexed="8"/>
        <rFont val="Times New Roman"/>
        <family val="1"/>
      </rPr>
      <t xml:space="preserve"> </t>
    </r>
    <r>
      <rPr>
        <sz val="10"/>
        <color indexed="8"/>
        <rFont val="宋体"/>
        <family val="0"/>
      </rPr>
      <t>索马里兰</t>
    </r>
    <r>
      <rPr>
        <sz val="10"/>
        <color indexed="8"/>
        <rFont val="Times New Roman"/>
        <family val="1"/>
      </rPr>
      <t xml:space="preserve"> </t>
    </r>
    <r>
      <rPr>
        <sz val="10"/>
        <color indexed="8"/>
        <rFont val="宋体"/>
        <family val="0"/>
      </rPr>
      <t>坦桑尼亚</t>
    </r>
    <r>
      <rPr>
        <sz val="10"/>
        <color indexed="8"/>
        <rFont val="Times New Roman"/>
        <family val="1"/>
      </rPr>
      <t xml:space="preserve"> </t>
    </r>
    <r>
      <rPr>
        <sz val="10"/>
        <color indexed="8"/>
        <rFont val="宋体"/>
        <family val="0"/>
      </rPr>
      <t>多哥</t>
    </r>
    <r>
      <rPr>
        <sz val="10"/>
        <color indexed="8"/>
        <rFont val="Times New Roman"/>
        <family val="1"/>
      </rPr>
      <t xml:space="preserve"> </t>
    </r>
    <r>
      <rPr>
        <sz val="10"/>
        <color indexed="8"/>
        <rFont val="宋体"/>
        <family val="0"/>
      </rPr>
      <t>突尼斯</t>
    </r>
    <r>
      <rPr>
        <sz val="10"/>
        <color indexed="8"/>
        <rFont val="Times New Roman"/>
        <family val="1"/>
      </rPr>
      <t xml:space="preserve"> </t>
    </r>
    <r>
      <rPr>
        <sz val="10"/>
        <color indexed="8"/>
        <rFont val="宋体"/>
        <family val="0"/>
      </rPr>
      <t>赞比亚</t>
    </r>
    <r>
      <rPr>
        <sz val="10"/>
        <color indexed="8"/>
        <rFont val="Times New Roman"/>
        <family val="1"/>
      </rPr>
      <t xml:space="preserve"> </t>
    </r>
    <r>
      <rPr>
        <sz val="10"/>
        <color indexed="8"/>
        <rFont val="宋体"/>
        <family val="0"/>
      </rPr>
      <t>津巴布韦</t>
    </r>
  </si>
  <si>
    <t>6--8</t>
  </si>
  <si>
    <r>
      <rPr>
        <b/>
        <sz val="10"/>
        <color indexed="8"/>
        <rFont val="宋体"/>
        <family val="0"/>
      </rPr>
      <t>布基纳法索</t>
    </r>
    <r>
      <rPr>
        <b/>
        <sz val="10"/>
        <color indexed="8"/>
        <rFont val="Times New Roman"/>
        <family val="1"/>
      </rPr>
      <t xml:space="preserve"> </t>
    </r>
    <r>
      <rPr>
        <b/>
        <sz val="10"/>
        <color indexed="8"/>
        <rFont val="宋体"/>
        <family val="0"/>
      </rPr>
      <t>中非</t>
    </r>
    <r>
      <rPr>
        <b/>
        <sz val="10"/>
        <color indexed="8"/>
        <rFont val="Times New Roman"/>
        <family val="1"/>
      </rPr>
      <t xml:space="preserve"> </t>
    </r>
    <r>
      <rPr>
        <b/>
        <sz val="10"/>
        <color indexed="8"/>
        <rFont val="宋体"/>
        <family val="0"/>
      </rPr>
      <t>几内亚共和国</t>
    </r>
    <r>
      <rPr>
        <b/>
        <sz val="10"/>
        <color indexed="8"/>
        <rFont val="Times New Roman"/>
        <family val="1"/>
      </rPr>
      <t xml:space="preserve"> </t>
    </r>
    <r>
      <rPr>
        <b/>
        <sz val="10"/>
        <color indexed="8"/>
        <rFont val="宋体"/>
        <family val="0"/>
      </rPr>
      <t>利比里亚</t>
    </r>
    <r>
      <rPr>
        <b/>
        <sz val="10"/>
        <color indexed="8"/>
        <rFont val="Times New Roman"/>
        <family val="1"/>
      </rPr>
      <t xml:space="preserve"> </t>
    </r>
    <r>
      <rPr>
        <b/>
        <sz val="10"/>
        <color indexed="8"/>
        <rFont val="宋体"/>
        <family val="0"/>
      </rPr>
      <t>马里</t>
    </r>
    <r>
      <rPr>
        <b/>
        <sz val="10"/>
        <color indexed="8"/>
        <rFont val="Times New Roman"/>
        <family val="1"/>
      </rPr>
      <t xml:space="preserve"> </t>
    </r>
    <r>
      <rPr>
        <b/>
        <sz val="10"/>
        <color indexed="8"/>
        <rFont val="宋体"/>
        <family val="0"/>
      </rPr>
      <t>塞拉利昂</t>
    </r>
    <r>
      <rPr>
        <b/>
        <sz val="10"/>
        <color indexed="8"/>
        <rFont val="Times New Roman"/>
        <family val="1"/>
      </rPr>
      <t xml:space="preserve"> </t>
    </r>
    <r>
      <rPr>
        <b/>
        <sz val="10"/>
        <color indexed="8"/>
        <rFont val="宋体"/>
        <family val="0"/>
      </rPr>
      <t>安哥拉</t>
    </r>
    <r>
      <rPr>
        <b/>
        <sz val="10"/>
        <color indexed="8"/>
        <rFont val="Times New Roman"/>
        <family val="1"/>
      </rPr>
      <t xml:space="preserve"> </t>
    </r>
    <r>
      <rPr>
        <b/>
        <sz val="10"/>
        <color indexed="8"/>
        <rFont val="宋体"/>
        <family val="0"/>
      </rPr>
      <t>科特迪瓦</t>
    </r>
    <r>
      <rPr>
        <b/>
        <sz val="10"/>
        <color indexed="8"/>
        <rFont val="Times New Roman"/>
        <family val="1"/>
      </rPr>
      <t xml:space="preserve"> </t>
    </r>
    <r>
      <rPr>
        <b/>
        <sz val="10"/>
        <color indexed="8"/>
        <rFont val="宋体"/>
        <family val="0"/>
      </rPr>
      <t>刚果共和国</t>
    </r>
  </si>
  <si>
    <t>5--7</t>
  </si>
  <si>
    <t>1.以上价格为2013年1月1日起的义乌预付价格; 《 此价时效有保证》</t>
  </si>
  <si>
    <t>4.易碎物品,请自行妥善包装,轻泡物以体积重量=长 × 宽 × 高 ÷ 5000=?KG计算</t>
  </si>
  <si>
    <t>5.包裹类快件请务必提供形式发票一式3份,准确列明品名、数量、单价、及总价值，便于海关清关。</t>
  </si>
  <si>
    <t>6.查询网址：http://www.ywanb.com 查询电话：0579-85500200  业务QQ：800086266</t>
  </si>
  <si>
    <t>7.敏感货赔偿声明：牌子，敏感货物只包出口，如货物未出口被香港/中国海关没收,我司规定：退原运费以及按货物实际重量赔偿￥30/kg,</t>
  </si>
  <si>
    <t xml:space="preserve">                                                                           中转国海关及目的地国家清关无法控制，如有发生扣货我司不承担任何责任，退回运费由发件人承担</t>
  </si>
  <si>
    <t>本价格已包含燃油附加费，但是不包含偏远附加费，改派费等其他费用</t>
  </si>
  <si>
    <t>进入分区</t>
  </si>
  <si>
    <t>义乌DHL当天件</t>
  </si>
  <si>
    <r>
      <rPr>
        <b/>
        <sz val="10"/>
        <color indexed="8"/>
        <rFont val="宋体"/>
        <family val="0"/>
      </rPr>
      <t>2.0kg</t>
    </r>
    <r>
      <rPr>
        <sz val="10"/>
        <color indexed="8"/>
        <rFont val="宋体"/>
        <family val="0"/>
      </rPr>
      <t>内文件</t>
    </r>
    <r>
      <rPr>
        <b/>
        <sz val="10"/>
        <color indexed="8"/>
        <rFont val="宋体"/>
        <family val="0"/>
      </rPr>
      <t xml:space="preserve"> </t>
    </r>
  </si>
  <si>
    <t>文件-KG</t>
  </si>
  <si>
    <r>
      <rPr>
        <b/>
        <sz val="14"/>
        <rFont val="Arial"/>
        <family val="2"/>
      </rPr>
      <t>Zone 1</t>
    </r>
    <r>
      <rPr>
        <b/>
        <sz val="14"/>
        <rFont val="宋体"/>
        <family val="0"/>
      </rPr>
      <t>区</t>
    </r>
  </si>
  <si>
    <r>
      <rPr>
        <b/>
        <sz val="14"/>
        <rFont val="Arial"/>
        <family val="2"/>
      </rPr>
      <t>Zone 2</t>
    </r>
    <r>
      <rPr>
        <b/>
        <sz val="14"/>
        <rFont val="宋体"/>
        <family val="0"/>
      </rPr>
      <t>区</t>
    </r>
  </si>
  <si>
    <r>
      <rPr>
        <b/>
        <sz val="14"/>
        <rFont val="Arial"/>
        <family val="2"/>
      </rPr>
      <t>Zone 3</t>
    </r>
    <r>
      <rPr>
        <b/>
        <sz val="14"/>
        <rFont val="宋体"/>
        <family val="0"/>
      </rPr>
      <t>区</t>
    </r>
  </si>
  <si>
    <r>
      <rPr>
        <b/>
        <sz val="14"/>
        <rFont val="Arial"/>
        <family val="2"/>
      </rPr>
      <t>Zone 4</t>
    </r>
    <r>
      <rPr>
        <b/>
        <sz val="14"/>
        <rFont val="宋体"/>
        <family val="0"/>
      </rPr>
      <t>区</t>
    </r>
  </si>
  <si>
    <r>
      <rPr>
        <b/>
        <sz val="14"/>
        <rFont val="Arial"/>
        <family val="2"/>
      </rPr>
      <t>Zone 5</t>
    </r>
    <r>
      <rPr>
        <b/>
        <sz val="14"/>
        <rFont val="宋体"/>
        <family val="0"/>
      </rPr>
      <t>区</t>
    </r>
  </si>
  <si>
    <r>
      <rPr>
        <b/>
        <sz val="14"/>
        <rFont val="Arial"/>
        <family val="2"/>
      </rPr>
      <t>Zone 6</t>
    </r>
    <r>
      <rPr>
        <b/>
        <sz val="14"/>
        <rFont val="宋体"/>
        <family val="0"/>
      </rPr>
      <t>区</t>
    </r>
  </si>
  <si>
    <r>
      <rPr>
        <b/>
        <sz val="14"/>
        <rFont val="Arial"/>
        <family val="2"/>
      </rPr>
      <t>Zone 7</t>
    </r>
    <r>
      <rPr>
        <b/>
        <sz val="14"/>
        <rFont val="宋体"/>
        <family val="0"/>
      </rPr>
      <t>区</t>
    </r>
  </si>
  <si>
    <r>
      <rPr>
        <b/>
        <sz val="14"/>
        <rFont val="Arial"/>
        <family val="2"/>
      </rPr>
      <t>Zone 8</t>
    </r>
    <r>
      <rPr>
        <b/>
        <sz val="14"/>
        <rFont val="宋体"/>
        <family val="0"/>
      </rPr>
      <t>区</t>
    </r>
  </si>
  <si>
    <r>
      <rPr>
        <b/>
        <sz val="14"/>
        <rFont val="Arial"/>
        <family val="2"/>
      </rPr>
      <t>Zone 9</t>
    </r>
    <r>
      <rPr>
        <b/>
        <sz val="14"/>
        <rFont val="宋体"/>
        <family val="0"/>
      </rPr>
      <t>区</t>
    </r>
  </si>
  <si>
    <t>续重0.5</t>
  </si>
  <si>
    <t>包裹</t>
  </si>
  <si>
    <t>Zone 1区</t>
  </si>
  <si>
    <t>Zone 2区</t>
  </si>
  <si>
    <t>Zone 3区</t>
  </si>
  <si>
    <t>Zone 4区</t>
  </si>
  <si>
    <t>Zone 5区</t>
  </si>
  <si>
    <t>重点提醒。。。。。</t>
  </si>
  <si>
    <t>义乌出DHL当天晚上上网，当天送进DHL出运。</t>
  </si>
  <si>
    <t>义乌出DHL不接受化工品，品牌，液体，粉末等危险品。同时，禁止包裹当文件出运，</t>
  </si>
  <si>
    <r>
      <rPr>
        <sz val="12"/>
        <color indexed="8"/>
        <rFont val="宋体"/>
        <family val="0"/>
      </rPr>
      <t>易碎物品,请自行妥善包装,轻泡物以</t>
    </r>
    <r>
      <rPr>
        <sz val="12"/>
        <color indexed="10"/>
        <rFont val="宋体"/>
        <family val="0"/>
      </rPr>
      <t>体积重量=长 × 宽 × 高 ÷ 5000=?</t>
    </r>
    <r>
      <rPr>
        <sz val="12"/>
        <color indexed="8"/>
        <rFont val="宋体"/>
        <family val="0"/>
      </rPr>
      <t>KG计算</t>
    </r>
  </si>
  <si>
    <t>如果发现，可能会产生罚款。</t>
  </si>
  <si>
    <t>DHL征收 高风险地区附加费 150（需要加燃油） 和 限运地区附加费 210(不需要加燃油）（国家参考各项附加费用）</t>
  </si>
  <si>
    <t>DHL超长超重费 调整为 290元加燃油</t>
  </si>
  <si>
    <t>偏远附加费 调整为 160加燃油(或者3.5元每公斤加燃油。取高者收费</t>
  </si>
  <si>
    <t>此报价为只包含燃油附加费，不包含报关所需单证费以及其他额外费用。</t>
  </si>
  <si>
    <t>如果需要我们代做报关单的。50元每份。货物或者数据必须提前送至我们公司，才可以保证当天发件。</t>
  </si>
  <si>
    <t>如果货物送至我司太晚，第二天发件。</t>
  </si>
  <si>
    <t>代做报关单证的，对于因为单证引起的清关和产生额外费用，我司不负任何其他责任.如果产生额外费用，将向发件人收取。</t>
  </si>
  <si>
    <t>DHL现在退件，有可能会产生退件运费。退件运费有部分国家部分原因会产生。最终账单信息为准</t>
  </si>
  <si>
    <t>在我司发件，必须提供发票。DHL发票不能有发件人信息</t>
  </si>
  <si>
    <t>发票申报的品名，必须详细，具体，不能使用笼统品名。比如，衣服，配件，饰品之类的品名一律不能使用</t>
  </si>
  <si>
    <t>发票上最好标注HS编码，材质等具体信息。</t>
  </si>
  <si>
    <t>如果走DHL大货刚好21公斤的，重量以DHL账单为准。如果DHL出来重量是20KG，将向你收取20公斤费用，同时不享受代理价格，价格是DHL公布价格加燃油附加费</t>
  </si>
  <si>
    <t>体积重量刚好到21-25公斤的货，本公司不接。（如果确认过的，可以发送。）</t>
  </si>
  <si>
    <t>DHL重量 费用以账单为准</t>
  </si>
  <si>
    <r>
      <rPr>
        <sz val="12"/>
        <color indexed="8"/>
        <rFont val="宋体"/>
        <family val="0"/>
      </rPr>
      <t>DHL到</t>
    </r>
    <r>
      <rPr>
        <sz val="12"/>
        <color indexed="10"/>
        <rFont val="宋体"/>
        <family val="0"/>
      </rPr>
      <t>巴西包裹</t>
    </r>
    <r>
      <rPr>
        <sz val="12"/>
        <color indexed="8"/>
        <rFont val="宋体"/>
        <family val="0"/>
      </rPr>
      <t>必须提供税号.</t>
    </r>
  </si>
  <si>
    <r>
      <rPr>
        <sz val="12"/>
        <color indexed="8"/>
        <rFont val="宋体"/>
        <family val="0"/>
      </rPr>
      <t>DHL 到</t>
    </r>
    <r>
      <rPr>
        <sz val="12"/>
        <color indexed="10"/>
        <rFont val="宋体"/>
        <family val="0"/>
      </rPr>
      <t>沙特的发票</t>
    </r>
    <r>
      <rPr>
        <sz val="12"/>
        <color indexed="8"/>
        <rFont val="宋体"/>
        <family val="0"/>
      </rPr>
      <t xml:space="preserve"> 必须标注MADE IN CHINA 同时，产品上也必须标注MADE IN CHINA.  如果沙特退回的快递，要做进口清关，很可能产生关税.</t>
    </r>
  </si>
  <si>
    <r>
      <rPr>
        <sz val="12"/>
        <color indexed="8"/>
        <rFont val="宋体"/>
        <family val="0"/>
      </rPr>
      <t>DHL到</t>
    </r>
    <r>
      <rPr>
        <sz val="12"/>
        <color indexed="10"/>
        <rFont val="宋体"/>
        <family val="0"/>
      </rPr>
      <t>俄罗斯，和21公斤以上的到乌克兰，</t>
    </r>
    <r>
      <rPr>
        <sz val="12"/>
        <color indexed="8"/>
        <rFont val="宋体"/>
        <family val="0"/>
      </rPr>
      <t>有特殊格式的发票。如果有需要，可以问客服。</t>
    </r>
  </si>
  <si>
    <t>到俄罗斯的包裹，必须提供收件公司名字。</t>
  </si>
  <si>
    <t>DHL发件请提供正确详细的地址。（如果地址不详细，可能会有80元的地址更改费产生）</t>
  </si>
  <si>
    <t>DHL发件必须要求提供收件人名字。如果需要提供邮编的国家，必须提供正确的邮编.(如果由我司查找邮编，可能产生的费用，我司不负责，将向发件代理收取.可能产生地址更改费80元，偏远费150元加油）。</t>
  </si>
  <si>
    <t>DHL费用，除了发件费用之外，还可能产生偏远附件费，地址更改费，超长超重费等其他费用.</t>
  </si>
  <si>
    <t>发件时，有些费用不能完全确认，以账单为准</t>
  </si>
  <si>
    <t>偏远费160元加油，超长超重费290元加油</t>
  </si>
  <si>
    <t>地址更改费是由于地址不够详细，或者收件人不在，目的地DHL多次派送失败而产生，收费为80元。</t>
  </si>
  <si>
    <t>DHL重量 费用以财务账单为准</t>
  </si>
  <si>
    <t>DHL重量超过100公斤，申报价值超过5000人民币，必须报关。</t>
  </si>
  <si>
    <t>价格有所变动的话，以发件时为准</t>
  </si>
  <si>
    <t>DHL磁检费用为单箱计费。20元每箱 或 1元/公斤 二者取高者收费。</t>
  </si>
  <si>
    <t>DHL查询网站：                     www.dhl.com</t>
  </si>
  <si>
    <t>DHL查偏远，查城市，查邮编网站：www.5idhl.com （在这个网站的 我要查询 这个栏目下的 服务范围/偏远地区 这个里面查询.个别国家的个别城市或者邮编在这个上面是不偏远，但是真实发件的时候是偏远的。比较突出的是 突尼斯 4013 5070 5080 5115 5160 8011等邮编，在www.5idhl.com 这个网站是不偏远，但是真实发件是偏远的。请各个代理注意。所有费用账单为准）</t>
  </si>
  <si>
    <t>高风险地区附加费</t>
  </si>
  <si>
    <t>每票150元人民币 需要加油 文件包裹都需要征收</t>
  </si>
  <si>
    <r>
      <rPr>
        <b/>
        <sz val="12"/>
        <color indexed="10"/>
        <rFont val="宋体"/>
        <family val="0"/>
      </rPr>
      <t>阿富汗、布隆迪、</t>
    </r>
    <r>
      <rPr>
        <b/>
        <sz val="12"/>
        <color indexed="17"/>
        <rFont val="宋体"/>
        <family val="0"/>
      </rPr>
      <t>伊拉克</t>
    </r>
    <r>
      <rPr>
        <b/>
        <sz val="12"/>
        <color indexed="10"/>
        <rFont val="宋体"/>
        <family val="0"/>
      </rPr>
      <t>、</t>
    </r>
    <r>
      <rPr>
        <b/>
        <sz val="12"/>
        <color indexed="17"/>
        <rFont val="宋体"/>
        <family val="0"/>
      </rPr>
      <t>利比亚</t>
    </r>
    <r>
      <rPr>
        <b/>
        <sz val="12"/>
        <color indexed="10"/>
        <rFont val="宋体"/>
        <family val="0"/>
      </rPr>
      <t>、马里、尼日尔、南苏丹、</t>
    </r>
    <r>
      <rPr>
        <b/>
        <sz val="12"/>
        <color indexed="17"/>
        <rFont val="宋体"/>
        <family val="0"/>
      </rPr>
      <t>叙利亚</t>
    </r>
    <r>
      <rPr>
        <b/>
        <sz val="12"/>
        <color indexed="10"/>
        <rFont val="宋体"/>
        <family val="0"/>
      </rPr>
      <t>、</t>
    </r>
    <r>
      <rPr>
        <b/>
        <sz val="12"/>
        <color indexed="17"/>
        <rFont val="宋体"/>
        <family val="0"/>
      </rPr>
      <t>也门</t>
    </r>
  </si>
  <si>
    <t>限运目的地附加费</t>
  </si>
  <si>
    <r>
      <rPr>
        <b/>
        <sz val="12"/>
        <color indexed="10"/>
        <rFont val="宋体"/>
        <family val="0"/>
      </rPr>
      <t>每票210元人民币</t>
    </r>
    <r>
      <rPr>
        <b/>
        <sz val="12"/>
        <color indexed="10"/>
        <rFont val="宋体"/>
        <family val="0"/>
      </rPr>
      <t xml:space="preserve"> 不需要加油</t>
    </r>
    <r>
      <rPr>
        <b/>
        <sz val="12"/>
        <color indexed="10"/>
        <rFont val="宋体"/>
        <family val="0"/>
      </rPr>
      <t xml:space="preserve"> 文件不需要征收 包裹征收</t>
    </r>
  </si>
  <si>
    <r>
      <rPr>
        <b/>
        <sz val="12"/>
        <color indexed="10"/>
        <rFont val="宋体"/>
        <family val="0"/>
      </rPr>
      <t>中非共和国、科特迪瓦、刚果民主共和国、厄立特里亚、伊朗、</t>
    </r>
    <r>
      <rPr>
        <b/>
        <sz val="12"/>
        <color indexed="17"/>
        <rFont val="宋体"/>
        <family val="0"/>
      </rPr>
      <t>伊拉克</t>
    </r>
    <r>
      <rPr>
        <b/>
        <sz val="12"/>
        <color indexed="10"/>
        <rFont val="宋体"/>
        <family val="0"/>
      </rPr>
      <t>、北朝鲜、利比里亚、</t>
    </r>
    <r>
      <rPr>
        <b/>
        <sz val="12"/>
        <color indexed="17"/>
        <rFont val="宋体"/>
        <family val="0"/>
      </rPr>
      <t>利比亚</t>
    </r>
    <r>
      <rPr>
        <b/>
        <sz val="12"/>
        <color indexed="10"/>
        <rFont val="宋体"/>
        <family val="0"/>
      </rPr>
      <t>、索马里、苏丹、</t>
    </r>
    <r>
      <rPr>
        <b/>
        <sz val="12"/>
        <color indexed="17"/>
        <rFont val="宋体"/>
        <family val="0"/>
      </rPr>
      <t>叙利亚</t>
    </r>
    <r>
      <rPr>
        <b/>
        <sz val="12"/>
        <color indexed="10"/>
        <rFont val="宋体"/>
        <family val="0"/>
      </rPr>
      <t>、</t>
    </r>
    <r>
      <rPr>
        <b/>
        <sz val="12"/>
        <color indexed="17"/>
        <rFont val="宋体"/>
        <family val="0"/>
      </rPr>
      <t>也门</t>
    </r>
  </si>
  <si>
    <t>DHL 特惠价</t>
  </si>
  <si>
    <t>此价格已含燃油附加费，</t>
  </si>
  <si>
    <t>返回目录</t>
  </si>
  <si>
    <r>
      <rPr>
        <sz val="12"/>
        <rFont val="宋体"/>
        <family val="0"/>
      </rPr>
      <t>D</t>
    </r>
    <r>
      <rPr>
        <sz val="12"/>
        <rFont val="宋体"/>
        <family val="0"/>
      </rPr>
      <t>OC</t>
    </r>
  </si>
  <si>
    <t>Zone A</t>
  </si>
  <si>
    <t xml:space="preserve">Zone B </t>
  </si>
  <si>
    <t>Zone C</t>
  </si>
  <si>
    <t>Zone D</t>
  </si>
  <si>
    <t>Zone E</t>
  </si>
  <si>
    <t>Zone F</t>
  </si>
  <si>
    <t>Zone G</t>
  </si>
  <si>
    <t>Zong H</t>
  </si>
  <si>
    <r>
      <rPr>
        <b/>
        <sz val="10"/>
        <rFont val="宋体"/>
        <family val="0"/>
      </rPr>
      <t>文件可原单上网，但请确保</t>
    </r>
    <r>
      <rPr>
        <b/>
        <sz val="10"/>
        <rFont val="Frutiger"/>
        <family val="2"/>
      </rPr>
      <t>DHL</t>
    </r>
    <r>
      <rPr>
        <b/>
        <sz val="10"/>
        <rFont val="宋体"/>
        <family val="0"/>
      </rPr>
      <t>面单在有效期内</t>
    </r>
  </si>
  <si>
    <r>
      <rPr>
        <b/>
        <sz val="10"/>
        <rFont val="宋体"/>
        <family val="0"/>
      </rPr>
      <t>超过</t>
    </r>
    <r>
      <rPr>
        <b/>
        <sz val="10"/>
        <rFont val="Frutiger"/>
        <family val="2"/>
      </rPr>
      <t>1KG</t>
    </r>
    <r>
      <rPr>
        <b/>
        <sz val="10"/>
        <rFont val="宋体"/>
        <family val="0"/>
      </rPr>
      <t>的文件按包裹价格计算</t>
    </r>
  </si>
  <si>
    <t>PAK</t>
  </si>
  <si>
    <t>连接对应区域</t>
  </si>
  <si>
    <r>
      <rPr>
        <sz val="12"/>
        <rFont val="宋体"/>
        <family val="0"/>
      </rPr>
      <t>超过</t>
    </r>
    <r>
      <rPr>
        <sz val="12"/>
        <rFont val="Frutiger"/>
        <family val="2"/>
      </rPr>
      <t>20KG</t>
    </r>
    <r>
      <rPr>
        <sz val="12"/>
        <rFont val="宋体"/>
        <family val="0"/>
      </rPr>
      <t>的货，申请价格</t>
    </r>
  </si>
  <si>
    <t>时效</t>
  </si>
  <si>
    <t>3-4个工作日</t>
  </si>
  <si>
    <t>3-5个工作日</t>
  </si>
  <si>
    <t>3-6个工作日</t>
  </si>
  <si>
    <t>备注：</t>
  </si>
  <si>
    <t>1：此服务 RUSSIA 现可收5KG以内的包裹，收件人必须是公司，需收件人在5天内协助递交清关资料，否则会自动退回</t>
  </si>
  <si>
    <r>
      <rPr>
        <sz val="10"/>
        <rFont val="宋体"/>
        <family val="0"/>
      </rPr>
      <t>2：</t>
    </r>
    <r>
      <rPr>
        <sz val="14"/>
        <color indexed="10"/>
        <rFont val="宋体"/>
        <family val="0"/>
      </rPr>
      <t>此服务，当天上网，次日到迪拜中转DHL</t>
    </r>
  </si>
  <si>
    <t>3：ISRAEL/以色列 无服务;Turkmenistan/土库曼斯坦；GUINEA REPUBLIC/几内亚共和国；MONTENEGRO REPUBLIC/黑山共和国 以上这些国家请单独先行向财务确认价格及出货渠道后再发货，如未确认价格发的，全部以我司账单价格为准，不再议价</t>
  </si>
  <si>
    <t>2017年香港DHL国际快件出口价格表</t>
  </si>
  <si>
    <t>致：</t>
  </si>
  <si>
    <t>RMB含油报价</t>
  </si>
  <si>
    <t>国家或地区名称</t>
  </si>
  <si>
    <t>文件资料</t>
  </si>
  <si>
    <t>包裹0.5-20.5KG</t>
  </si>
  <si>
    <t>重货特惠价(KG)</t>
  </si>
  <si>
    <t>首0.5kg</t>
  </si>
  <si>
    <t>续0.5kg</t>
  </si>
  <si>
    <t>21-30KG</t>
  </si>
  <si>
    <t>31-50KG</t>
  </si>
  <si>
    <t>51-70KG</t>
  </si>
  <si>
    <t>71-100KG</t>
  </si>
  <si>
    <t>101-200KG</t>
  </si>
  <si>
    <t>201-299KG</t>
  </si>
  <si>
    <t xml:space="preserve">300KG以上  </t>
  </si>
  <si>
    <r>
      <rPr>
        <b/>
        <sz val="10"/>
        <rFont val="宋体"/>
        <family val="0"/>
      </rPr>
      <t>500KG</t>
    </r>
    <r>
      <rPr>
        <b/>
        <sz val="10"/>
        <color indexed="8"/>
        <rFont val="宋体"/>
        <family val="0"/>
      </rPr>
      <t>以上</t>
    </r>
  </si>
  <si>
    <t>返回主目录</t>
  </si>
  <si>
    <t>澳门</t>
  </si>
  <si>
    <t>韩国,马来西亚,泰国,新加坡,文莱,台湾,菲律宾</t>
  </si>
  <si>
    <t>日本</t>
  </si>
  <si>
    <t>澳大利亚,新西兰</t>
  </si>
  <si>
    <t>印度尼西亚,柬埔寨,老挝,越南</t>
  </si>
  <si>
    <t>南亚国家：不丹,孟加拉,缅甸,斐济等</t>
  </si>
  <si>
    <t>斯里兰卡,印度</t>
  </si>
  <si>
    <t>巴基斯坦</t>
  </si>
  <si>
    <t>加拿大</t>
  </si>
  <si>
    <t>墨西哥</t>
  </si>
  <si>
    <t>比利时,荷兰,卢森堡,意大利,德国,法国,英国,圣马力诺</t>
  </si>
  <si>
    <t>奥地利,丹麦,芬兰,葡萄牙,瑞典,瑞士,西班牙,希腊,挪威等</t>
  </si>
  <si>
    <t>保加利亚,塞浦路斯，立陶宛，马耳他，斯洛伐克等</t>
  </si>
  <si>
    <t>东欧四国：捷克、匈牙利、波兰、罗马尼亚</t>
  </si>
  <si>
    <t>安道尔，冰岛，格林兰，直布罗陀，加那利群岛</t>
  </si>
  <si>
    <t>阿富汗，亚美尼亚，白俄罗斯，波黑，哈萨克斯坦等</t>
  </si>
  <si>
    <t>中东五国：巴林,卡塔尔,科威特,约旦,阿联酋</t>
  </si>
  <si>
    <t>土耳其</t>
  </si>
  <si>
    <r>
      <rPr>
        <sz val="10"/>
        <rFont val="楷体_GB2312"/>
        <family val="0"/>
      </rPr>
      <t>伊拉克,以色列，黎巴嫩，阿曼，苏丹，也门</t>
    </r>
    <r>
      <rPr>
        <sz val="10"/>
        <color indexed="10"/>
        <rFont val="楷体_GB2312"/>
        <family val="0"/>
      </rPr>
      <t>(沙特只有文件服务)</t>
    </r>
  </si>
  <si>
    <t>埃及</t>
  </si>
  <si>
    <t>埃塞俄比亚,肯尼亚，利比亚，南非，乌干达,厄立特里亚</t>
  </si>
  <si>
    <t>贝宁，刚果，加蓬，加纳，多哥，突尼斯，赞比亚等</t>
  </si>
  <si>
    <t>刚果民主共和国，科特迪瓦</t>
  </si>
  <si>
    <t>布金纳法索,几内亚利,比里亚,马里,尼日尔,塞拉利昂,中非</t>
  </si>
  <si>
    <t>南美：委内瑞拉、巴拿马、洪都拉斯、多米尼加</t>
  </si>
  <si>
    <r>
      <rPr>
        <sz val="10"/>
        <rFont val="楷体_GB2312"/>
        <family val="0"/>
      </rPr>
      <t>智利,多米尼加共和国,特立尼达和多巴哥</t>
    </r>
    <r>
      <rPr>
        <sz val="10"/>
        <color indexed="10"/>
        <rFont val="楷体_GB2312"/>
        <family val="0"/>
      </rPr>
      <t>（秘鲁只有文件服务）</t>
    </r>
  </si>
  <si>
    <r>
      <rPr>
        <sz val="10"/>
        <rFont val="楷体_GB2312"/>
        <family val="0"/>
      </rPr>
      <t>巴西，古巴，牙买加，</t>
    </r>
    <r>
      <rPr>
        <sz val="10"/>
        <color indexed="10"/>
        <rFont val="楷体_GB2312"/>
        <family val="0"/>
      </rPr>
      <t>(阿根廷，乌拉圭只有文件服务）</t>
    </r>
  </si>
  <si>
    <r>
      <rPr>
        <sz val="10"/>
        <rFont val="楷体_GB2312"/>
        <family val="0"/>
      </rPr>
      <t>安圭拉，安提瓜，阿鲁巴，巴哈马等</t>
    </r>
    <r>
      <rPr>
        <sz val="10"/>
        <color indexed="10"/>
        <rFont val="楷体_GB2312"/>
        <family val="0"/>
      </rPr>
      <t>（厄瓜多尔只有文件服务）</t>
    </r>
  </si>
  <si>
    <t>美国</t>
  </si>
  <si>
    <t>巴拉圭</t>
  </si>
  <si>
    <t xml:space="preserve">                   重要提示。。。。。香港上网</t>
  </si>
  <si>
    <t>1.以上运费并不包含燃油附加费及快件所到目的地国际或地区的海关关税，不接受到付运费服务,燃油附加费按月请见相关网站</t>
  </si>
  <si>
    <t>2.重量收费按实际重量与体积重量相比，取较重者计算收取（体积重量计算方式为：长X宽X高CM/5000=KG）；</t>
  </si>
  <si>
    <r>
      <rPr>
        <sz val="12"/>
        <rFont val="楷体_GB2312"/>
        <family val="0"/>
      </rPr>
      <t>3.由发件人支付目的地进口税金须收取手续费用</t>
    </r>
    <r>
      <rPr>
        <sz val="12"/>
        <color indexed="10"/>
        <rFont val="楷体_GB2312"/>
        <family val="0"/>
      </rPr>
      <t>135RMB/票</t>
    </r>
    <r>
      <rPr>
        <sz val="12"/>
        <rFont val="楷体_GB2312"/>
        <family val="0"/>
      </rPr>
      <t>；进口关税由收件人支付，但是若收件人拒绝支付关税，则无条件由发件人支付</t>
    </r>
  </si>
  <si>
    <r>
      <rPr>
        <sz val="12"/>
        <rFont val="楷体_GB2312"/>
        <family val="0"/>
      </rPr>
      <t>4、目的地去往偏远地区的快件需加收偏远地区附加费，</t>
    </r>
    <r>
      <rPr>
        <sz val="12"/>
        <color indexed="10"/>
        <rFont val="楷体_GB2312"/>
        <family val="0"/>
      </rPr>
      <t>标准为4RMB/KG，每票最低收费为195RMB</t>
    </r>
    <r>
      <rPr>
        <sz val="12"/>
        <rFont val="楷体_GB2312"/>
        <family val="0"/>
      </rPr>
      <t>,偏远附加费需加收燃油</t>
    </r>
  </si>
  <si>
    <r>
      <rPr>
        <sz val="12"/>
        <rFont val="楷体_GB2312"/>
        <family val="0"/>
      </rPr>
      <t>5、如单边长度大于或等于120CM或者单件重量超过70KG，需加收</t>
    </r>
    <r>
      <rPr>
        <sz val="12"/>
        <color indexed="10"/>
        <rFont val="楷体_GB2312"/>
        <family val="0"/>
      </rPr>
      <t>365RMB/票</t>
    </r>
    <r>
      <rPr>
        <sz val="12"/>
        <rFont val="楷体_GB2312"/>
        <family val="0"/>
      </rPr>
      <t>的超长超重手续费，需另计算燃油附加费</t>
    </r>
  </si>
  <si>
    <r>
      <rPr>
        <sz val="12"/>
        <rFont val="楷体_GB2312"/>
        <family val="0"/>
      </rPr>
      <t>6、以下情况的货件，将加收特殊处理费</t>
    </r>
    <r>
      <rPr>
        <sz val="12"/>
        <color indexed="10"/>
        <rFont val="楷体_GB2312"/>
        <family val="0"/>
      </rPr>
      <t>730RMB/票</t>
    </r>
    <r>
      <rPr>
        <sz val="12"/>
        <rFont val="楷体_GB2312"/>
        <family val="0"/>
      </rPr>
      <t>，另加当月燃油附加费</t>
    </r>
  </si>
  <si>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</si>
  <si>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</si>
  <si>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7.更改地址费90RMB/票，不需加当月燃油</t>
  </si>
  <si>
    <t>8.请提供一式三份的发票，否则视同我司代为申报，如需走原发票，请在运单品名处标明“按原发票出货”，否则因更换发票导致延误及其它，我司概不承担相关责任及费用。</t>
  </si>
  <si>
    <t>9.伊朗（Iran）、北韩（North Korea）、叙利亚（Syria），马来西亚（Malaysia)所有包裹及文件停止寄运服务</t>
  </si>
  <si>
    <t>10.本报价生效自2017年02月04日17：00起，之前报价一律作废</t>
  </si>
  <si>
    <t>11.高风险地区附加费：（适用于文件+包裹）收费标准：165RMB/票，需另加当月燃油，（国家列表：阿富汗、布隆迪、伊拉克、利比亚、马里、尼日尔、叙利亚、南苏丹、也门）</t>
  </si>
  <si>
    <t>12.限运目的地附加费: （仅适用于包裹，文件不需要加收）收费标准：245元RMB/票,（国家列表：中非共和国、科特迪瓦、刚果民主共和国、厄立特里亚、伊朗、伊拉克、北朝鲜、利比里亚、利比亚、索马里、苏丹、叙利亚、也门）</t>
  </si>
  <si>
    <t>注：对于寄往既存在于高风险又存在于限运目的地清单内的国家及地区，如伊拉克、利比亚、叙利亚，也门等，采取如下收费标准：165RMB+燃油附加费+245RMB</t>
  </si>
  <si>
    <r>
      <rPr>
        <sz val="12"/>
        <rFont val="Arial"/>
        <family val="2"/>
      </rPr>
      <t>13.</t>
    </r>
    <r>
      <rPr>
        <sz val="12"/>
        <rFont val="宋体"/>
        <family val="0"/>
      </rPr>
      <t>如发件地址为香港地址且申报价值超</t>
    </r>
    <r>
      <rPr>
        <sz val="12"/>
        <rFont val="Arial"/>
        <family val="2"/>
      </rPr>
      <t>120USD</t>
    </r>
    <r>
      <rPr>
        <sz val="12"/>
        <rFont val="宋体"/>
        <family val="0"/>
      </rPr>
      <t>需贸易署报关</t>
    </r>
  </si>
  <si>
    <r>
      <rPr>
        <b/>
        <sz val="14"/>
        <color indexed="10"/>
        <rFont val="宋体"/>
        <family val="0"/>
      </rPr>
      <t>此价格，如果</t>
    </r>
    <r>
      <rPr>
        <b/>
        <sz val="14"/>
        <color indexed="10"/>
        <rFont val="Arial"/>
        <family val="2"/>
      </rPr>
      <t>DHL</t>
    </r>
    <r>
      <rPr>
        <b/>
        <sz val="14"/>
        <color indexed="10"/>
        <rFont val="宋体"/>
        <family val="0"/>
      </rPr>
      <t>收费重量出来</t>
    </r>
    <r>
      <rPr>
        <b/>
        <sz val="14"/>
        <color indexed="10"/>
        <rFont val="Arial"/>
        <family val="2"/>
      </rPr>
      <t>21KG</t>
    </r>
    <r>
      <rPr>
        <b/>
        <sz val="14"/>
        <color indexed="10"/>
        <rFont val="宋体"/>
        <family val="0"/>
      </rPr>
      <t>以下，按照</t>
    </r>
    <r>
      <rPr>
        <b/>
        <sz val="14"/>
        <color indexed="10"/>
        <rFont val="Arial"/>
        <family val="2"/>
      </rPr>
      <t>2017DHL</t>
    </r>
    <r>
      <rPr>
        <b/>
        <sz val="14"/>
        <color indexed="10"/>
        <rFont val="宋体"/>
        <family val="0"/>
      </rPr>
      <t>公布价格加油收取</t>
    </r>
  </si>
  <si>
    <t>Zone</t>
  </si>
  <si>
    <t>分区</t>
  </si>
  <si>
    <t>31-70KG</t>
  </si>
  <si>
    <t>香港 澳门</t>
  </si>
  <si>
    <t>台湾</t>
  </si>
  <si>
    <t>韩国</t>
  </si>
  <si>
    <t>东南亚(马来西亚 菲律宾 新加坡 泰国 印度尼西亚 越南)</t>
  </si>
  <si>
    <t>东南亚其他(老挝 柬埔寨 文莱)</t>
  </si>
  <si>
    <t>澳大利亚 新西兰</t>
  </si>
  <si>
    <t>太平洋群岛 (斐济群岛 巴布亚新几内亚 汤加等）</t>
  </si>
  <si>
    <t>印度</t>
  </si>
  <si>
    <t>AP其他(孟加拉 不丹 马尔代夫 蒙古 缅甸 尼泊尔  巴基斯坦 斯里兰卡)</t>
  </si>
  <si>
    <t>南美洲主要国家（巴西 智利 哥伦比亚 委内瑞拉）</t>
  </si>
  <si>
    <t>南美洲其他国家（阿根廷 巴巴多斯 玻利维亚 哥斯达黎加 多米尼加 厄瓜多尔 萨尔瓦多 法属圭亚那 瓜德罗普 危地马拉 牙买加 巴拿马 秘鲁 波多黎各 乌拉圭 等）</t>
  </si>
  <si>
    <r>
      <rPr>
        <sz val="12"/>
        <color indexed="8"/>
        <rFont val="宋体"/>
        <family val="0"/>
      </rPr>
      <t xml:space="preserve">西欧主要国家(比利时 法国  德国 意大利 荷兰 西班牙 瑞士 英国 </t>
    </r>
    <r>
      <rPr>
        <b/>
        <sz val="12"/>
        <color indexed="8"/>
        <rFont val="宋体"/>
        <family val="0"/>
      </rPr>
      <t>列支敦士登</t>
    </r>
    <r>
      <rPr>
        <sz val="12"/>
        <color indexed="8"/>
        <rFont val="宋体"/>
        <family val="0"/>
      </rPr>
      <t>)</t>
    </r>
  </si>
  <si>
    <t>西欧其他(塞浦路斯 丹麦 希腊 爱尔兰 马耳他 挪威 葡萄牙 瑞典 等)</t>
  </si>
  <si>
    <r>
      <rPr>
        <sz val="12"/>
        <color indexed="8"/>
        <rFont val="宋体"/>
        <family val="0"/>
      </rPr>
      <t xml:space="preserve">东欧主要国家(捷克 匈牙利 波兰 </t>
    </r>
    <r>
      <rPr>
        <b/>
        <sz val="12"/>
        <color indexed="8"/>
        <rFont val="宋体"/>
        <family val="0"/>
      </rPr>
      <t>保加利亚 克罗地亚 立陶宛 爱沙尼亚 拉脱维亚 斯洛伐克 斯洛文尼亚 圣马力诺</t>
    </r>
    <r>
      <rPr>
        <sz val="12"/>
        <color indexed="8"/>
        <rFont val="宋体"/>
        <family val="0"/>
      </rPr>
      <t>)</t>
    </r>
  </si>
  <si>
    <t>东欧其他(阿尔巴尼亚 马其顿 罗马尼亚 俄罗斯 塞尔维亚 乌克兰 黑山 等 )</t>
  </si>
  <si>
    <t>中东主要(阿联酋 以色列 沙特)</t>
  </si>
  <si>
    <r>
      <rPr>
        <sz val="12"/>
        <color indexed="8"/>
        <rFont val="宋体"/>
        <family val="0"/>
      </rPr>
      <t>中东其他(土耳其 阿富汗 巴林 埃及 约旦 科威特 利比亚 阿曼 卡塔尔</t>
    </r>
    <r>
      <rPr>
        <sz val="12"/>
        <color indexed="8"/>
        <rFont val="宋体"/>
        <family val="0"/>
      </rPr>
      <t>)</t>
    </r>
  </si>
  <si>
    <r>
      <rPr>
        <sz val="12"/>
        <color indexed="8"/>
        <rFont val="宋体"/>
        <family val="0"/>
      </rPr>
      <t>非洲及其他(</t>
    </r>
    <r>
      <rPr>
        <b/>
        <sz val="12"/>
        <color indexed="8"/>
        <rFont val="宋体"/>
        <family val="0"/>
      </rPr>
      <t>伊朗 伊拉克 黎巴嫩 叙利亚 也门</t>
    </r>
    <r>
      <rPr>
        <sz val="12"/>
        <color indexed="8"/>
        <rFont val="宋体"/>
        <family val="0"/>
      </rPr>
      <t xml:space="preserve"> 南非 安哥拉 贝宁 刚果 科特迪瓦 阿尔及利亚 加纳 摩洛哥 尼日利亚 留尼旺岛 苏丹 突尼斯 等)</t>
    </r>
  </si>
  <si>
    <t>2017年FEDEX代理价格</t>
  </si>
  <si>
    <t>A（澳门）</t>
  </si>
  <si>
    <t>B（越南）</t>
  </si>
  <si>
    <t>D（蒙古）</t>
  </si>
  <si>
    <t>E（南亚）</t>
  </si>
  <si>
    <t>F（东欧）</t>
  </si>
  <si>
    <t>G（南美）</t>
  </si>
  <si>
    <t>H（非洲）</t>
  </si>
  <si>
    <t>M(欧洲）</t>
  </si>
  <si>
    <t>N（加、墨）</t>
  </si>
  <si>
    <t>O（印度）</t>
  </si>
  <si>
    <t>P（日本）</t>
  </si>
  <si>
    <t>Q（马来）</t>
  </si>
  <si>
    <t>R（泰国）</t>
  </si>
  <si>
    <t>S（菲律宾）</t>
  </si>
  <si>
    <t>T（印尼）</t>
  </si>
  <si>
    <t>U（澳洲）</t>
  </si>
  <si>
    <t>V（香港）</t>
  </si>
  <si>
    <t>X（台湾）</t>
  </si>
  <si>
    <t>Y（新加坡）</t>
  </si>
  <si>
    <t>Z（韩国）</t>
  </si>
  <si>
    <t>1（美西）</t>
  </si>
  <si>
    <t>2（美东）</t>
  </si>
  <si>
    <t>A</t>
  </si>
  <si>
    <t>B</t>
  </si>
  <si>
    <t>D</t>
  </si>
  <si>
    <t>E</t>
  </si>
  <si>
    <t>F</t>
  </si>
  <si>
    <t>G</t>
  </si>
  <si>
    <t>H</t>
  </si>
  <si>
    <t>M</t>
  </si>
  <si>
    <t>N</t>
  </si>
  <si>
    <t>O</t>
  </si>
  <si>
    <t>P</t>
  </si>
  <si>
    <t>Q</t>
  </si>
  <si>
    <t>R</t>
  </si>
  <si>
    <t>S</t>
  </si>
  <si>
    <t>T</t>
  </si>
  <si>
    <t>U</t>
  </si>
  <si>
    <t>V</t>
  </si>
  <si>
    <t>X</t>
  </si>
  <si>
    <t>Y</t>
  </si>
  <si>
    <t>Z</t>
  </si>
  <si>
    <t>1</t>
  </si>
  <si>
    <t>2</t>
  </si>
  <si>
    <t>0.5 kg</t>
  </si>
  <si>
    <t>21-44</t>
  </si>
  <si>
    <t>45-70</t>
  </si>
  <si>
    <t>71-99</t>
  </si>
  <si>
    <t>100-299</t>
  </si>
  <si>
    <r>
      <rPr>
        <vertAlign val="superscript"/>
        <sz val="11"/>
        <color indexed="8"/>
        <rFont val="Arial"/>
        <family val="2"/>
      </rPr>
      <t>3</t>
    </r>
    <r>
      <rPr>
        <sz val="11"/>
        <color indexed="8"/>
        <rFont val="Arial"/>
        <family val="2"/>
      </rPr>
      <t xml:space="preserve"> 300-499</t>
    </r>
  </si>
  <si>
    <r>
      <rPr>
        <vertAlign val="superscript"/>
        <sz val="11"/>
        <color indexed="8"/>
        <rFont val="Arial"/>
        <family val="2"/>
      </rPr>
      <t>3</t>
    </r>
    <r>
      <rPr>
        <sz val="11"/>
        <color indexed="8"/>
        <rFont val="Arial"/>
        <family val="2"/>
      </rPr>
      <t xml:space="preserve"> 500-999</t>
    </r>
  </si>
  <si>
    <r>
      <rPr>
        <vertAlign val="superscript"/>
        <sz val="11"/>
        <color indexed="8"/>
        <rFont val="Arial"/>
        <family val="2"/>
      </rPr>
      <t>3</t>
    </r>
    <r>
      <rPr>
        <sz val="11"/>
        <color indexed="8"/>
        <rFont val="Arial"/>
        <family val="2"/>
      </rPr>
      <t xml:space="preserve"> 1000+</t>
    </r>
  </si>
  <si>
    <r>
      <rPr>
        <vertAlign val="superscript"/>
        <sz val="11"/>
        <color indexed="8"/>
        <rFont val="Arial"/>
        <family val="2"/>
      </rPr>
      <t>3</t>
    </r>
    <r>
      <rPr>
        <sz val="11"/>
        <color indexed="8"/>
        <rFont val="Arial"/>
        <family val="2"/>
      </rPr>
      <t xml:space="preserve"> 68-99</t>
    </r>
  </si>
  <si>
    <r>
      <rPr>
        <vertAlign val="superscript"/>
        <sz val="11"/>
        <color indexed="8"/>
        <rFont val="Arial"/>
        <family val="2"/>
      </rPr>
      <t>3</t>
    </r>
    <r>
      <rPr>
        <sz val="11"/>
        <color indexed="8"/>
        <rFont val="Arial"/>
        <family val="2"/>
      </rPr>
      <t xml:space="preserve"> 100-299</t>
    </r>
  </si>
  <si>
    <t>香港DHL分区表</t>
  </si>
  <si>
    <t>ZONE</t>
  </si>
  <si>
    <t>DESTINATION</t>
  </si>
  <si>
    <t>目的地国家或地区</t>
  </si>
  <si>
    <t>Macau</t>
  </si>
  <si>
    <r>
      <rPr>
        <sz val="9"/>
        <color indexed="8"/>
        <rFont val="Arial"/>
        <family val="2"/>
      </rPr>
      <t>Korea South, Malaysia, Thailand, Singapore,Bruniei,Taiwan</t>
    </r>
    <r>
      <rPr>
        <sz val="9"/>
        <color indexed="8"/>
        <rFont val="宋体"/>
        <family val="0"/>
      </rPr>
      <t>、</t>
    </r>
    <r>
      <rPr>
        <sz val="9"/>
        <color indexed="8"/>
        <rFont val="Arial"/>
        <family val="2"/>
      </rPr>
      <t>Philippines</t>
    </r>
  </si>
  <si>
    <t>韩国,马来西亚,泰国,新加坡,文莱,台湾、菲律宾</t>
  </si>
  <si>
    <t>价格表</t>
  </si>
  <si>
    <t>Japan</t>
  </si>
  <si>
    <t>Australia,New Zealand</t>
  </si>
  <si>
    <t>Indonesia,Cambodia(Kampuchea),Laos,Vietnam</t>
  </si>
  <si>
    <r>
      <rPr>
        <sz val="9"/>
        <color indexed="8"/>
        <rFont val="Arial"/>
        <family val="2"/>
      </rPr>
      <t>Samoa</t>
    </r>
    <r>
      <rPr>
        <sz val="9"/>
        <color indexed="8"/>
        <rFont val="宋体"/>
        <family val="0"/>
      </rPr>
      <t>，</t>
    </r>
    <r>
      <rPr>
        <sz val="9"/>
        <color indexed="8"/>
        <rFont val="Arial"/>
        <family val="2"/>
      </rPr>
      <t>Bangladesh</t>
    </r>
    <r>
      <rPr>
        <sz val="9"/>
        <color indexed="8"/>
        <rFont val="宋体"/>
        <family val="0"/>
      </rPr>
      <t>，</t>
    </r>
    <r>
      <rPr>
        <sz val="9"/>
        <color indexed="8"/>
        <rFont val="Arial"/>
        <family val="2"/>
      </rPr>
      <t>Bhutan</t>
    </r>
    <r>
      <rPr>
        <sz val="9"/>
        <color indexed="8"/>
        <rFont val="宋体"/>
        <family val="0"/>
      </rPr>
      <t>，</t>
    </r>
    <r>
      <rPr>
        <sz val="9"/>
        <color indexed="8"/>
        <rFont val="Arial"/>
        <family val="2"/>
      </rPr>
      <t>Cookislandseasttimor</t>
    </r>
    <r>
      <rPr>
        <sz val="9"/>
        <color indexed="8"/>
        <rFont val="宋体"/>
        <family val="0"/>
      </rPr>
      <t>，</t>
    </r>
    <r>
      <rPr>
        <sz val="9"/>
        <color indexed="8"/>
        <rFont val="Arial"/>
        <family val="2"/>
      </rPr>
      <t>Fiji</t>
    </r>
    <r>
      <rPr>
        <sz val="9"/>
        <color indexed="8"/>
        <rFont val="宋体"/>
        <family val="0"/>
      </rPr>
      <t>，</t>
    </r>
    <r>
      <rPr>
        <sz val="9"/>
        <color indexed="8"/>
        <rFont val="Arial"/>
        <family val="2"/>
      </rPr>
      <t>Guam</t>
    </r>
    <r>
      <rPr>
        <sz val="9"/>
        <color indexed="8"/>
        <rFont val="宋体"/>
        <family val="0"/>
      </rPr>
      <t>，</t>
    </r>
    <r>
      <rPr>
        <sz val="9"/>
        <color indexed="8"/>
        <rFont val="Arial"/>
        <family val="2"/>
      </rPr>
      <t>Kiribati</t>
    </r>
    <r>
      <rPr>
        <sz val="9"/>
        <color indexed="8"/>
        <rFont val="宋体"/>
        <family val="0"/>
      </rPr>
      <t>，</t>
    </r>
    <r>
      <rPr>
        <sz val="9"/>
        <color indexed="8"/>
        <rFont val="Arial"/>
        <family val="2"/>
      </rPr>
      <t>Korea-North</t>
    </r>
    <r>
      <rPr>
        <sz val="9"/>
        <color indexed="8"/>
        <rFont val="宋体"/>
        <family val="0"/>
      </rPr>
      <t>，</t>
    </r>
    <r>
      <rPr>
        <sz val="9"/>
        <color indexed="8"/>
        <rFont val="Arial"/>
        <family val="2"/>
      </rPr>
      <t>Liechtenstein</t>
    </r>
    <r>
      <rPr>
        <sz val="9"/>
        <color indexed="8"/>
        <rFont val="宋体"/>
        <family val="0"/>
      </rPr>
      <t>，</t>
    </r>
    <r>
      <rPr>
        <sz val="9"/>
        <color indexed="8"/>
        <rFont val="Arial"/>
        <family val="2"/>
      </rPr>
      <t>Maldives</t>
    </r>
    <r>
      <rPr>
        <sz val="9"/>
        <color indexed="8"/>
        <rFont val="宋体"/>
        <family val="0"/>
      </rPr>
      <t>，</t>
    </r>
    <r>
      <rPr>
        <sz val="9"/>
        <color indexed="8"/>
        <rFont val="Arial"/>
        <family val="2"/>
      </rPr>
      <t>Marshallislands</t>
    </r>
    <r>
      <rPr>
        <sz val="9"/>
        <color indexed="8"/>
        <rFont val="宋体"/>
        <family val="0"/>
      </rPr>
      <t>，</t>
    </r>
    <r>
      <rPr>
        <sz val="9"/>
        <color indexed="8"/>
        <rFont val="Arial"/>
        <family val="2"/>
      </rPr>
      <t>Myanmar</t>
    </r>
    <r>
      <rPr>
        <sz val="9"/>
        <color indexed="8"/>
        <rFont val="宋体"/>
        <family val="0"/>
      </rPr>
      <t>，</t>
    </r>
    <r>
      <rPr>
        <sz val="9"/>
        <color indexed="8"/>
        <rFont val="Arial"/>
        <family val="2"/>
      </rPr>
      <t>Nauru Republic Of</t>
    </r>
    <r>
      <rPr>
        <sz val="9"/>
        <color indexed="8"/>
        <rFont val="宋体"/>
        <family val="0"/>
      </rPr>
      <t>，</t>
    </r>
    <r>
      <rPr>
        <sz val="9"/>
        <color indexed="8"/>
        <rFont val="Arial"/>
        <family val="2"/>
      </rPr>
      <t>Nepal</t>
    </r>
    <r>
      <rPr>
        <sz val="9"/>
        <color indexed="8"/>
        <rFont val="宋体"/>
        <family val="0"/>
      </rPr>
      <t>，</t>
    </r>
    <r>
      <rPr>
        <sz val="9"/>
        <color indexed="8"/>
        <rFont val="Arial"/>
        <family val="2"/>
      </rPr>
      <t>Niue</t>
    </r>
    <r>
      <rPr>
        <sz val="9"/>
        <color indexed="8"/>
        <rFont val="宋体"/>
        <family val="0"/>
      </rPr>
      <t>，</t>
    </r>
    <r>
      <rPr>
        <sz val="9"/>
        <color indexed="8"/>
        <rFont val="Arial"/>
        <family val="2"/>
      </rPr>
      <t>New Caledonia</t>
    </r>
    <r>
      <rPr>
        <sz val="9"/>
        <color indexed="8"/>
        <rFont val="宋体"/>
        <family val="0"/>
      </rPr>
      <t>，</t>
    </r>
    <r>
      <rPr>
        <sz val="9"/>
        <color indexed="8"/>
        <rFont val="Arial"/>
        <family val="2"/>
      </rPr>
      <t>Papua New Guinea</t>
    </r>
    <r>
      <rPr>
        <sz val="9"/>
        <color indexed="8"/>
        <rFont val="宋体"/>
        <family val="0"/>
      </rPr>
      <t>，</t>
    </r>
    <r>
      <rPr>
        <sz val="9"/>
        <color indexed="8"/>
        <rFont val="Arial"/>
        <family val="2"/>
      </rPr>
      <t>Saipan</t>
    </r>
    <r>
      <rPr>
        <sz val="9"/>
        <color indexed="8"/>
        <rFont val="宋体"/>
        <family val="0"/>
      </rPr>
      <t>，</t>
    </r>
    <r>
      <rPr>
        <sz val="9"/>
        <color indexed="8"/>
        <rFont val="Arial"/>
        <family val="2"/>
      </rPr>
      <t>Ssamoa</t>
    </r>
    <r>
      <rPr>
        <sz val="9"/>
        <color indexed="8"/>
        <rFont val="宋体"/>
        <family val="0"/>
      </rPr>
      <t>，</t>
    </r>
    <r>
      <rPr>
        <sz val="9"/>
        <color indexed="8"/>
        <rFont val="Arial"/>
        <family val="2"/>
      </rPr>
      <t>Slolmon Islands</t>
    </r>
    <r>
      <rPr>
        <sz val="9"/>
        <color indexed="8"/>
        <rFont val="宋体"/>
        <family val="0"/>
      </rPr>
      <t>，</t>
    </r>
    <r>
      <rPr>
        <sz val="9"/>
        <color indexed="8"/>
        <rFont val="Arial"/>
        <family val="2"/>
      </rPr>
      <t>Tahiti</t>
    </r>
    <r>
      <rPr>
        <sz val="9"/>
        <color indexed="8"/>
        <rFont val="宋体"/>
        <family val="0"/>
      </rPr>
      <t>，</t>
    </r>
    <r>
      <rPr>
        <sz val="9"/>
        <color indexed="8"/>
        <rFont val="Arial"/>
        <family val="2"/>
      </rPr>
      <t>Tonga</t>
    </r>
    <r>
      <rPr>
        <sz val="9"/>
        <color indexed="8"/>
        <rFont val="宋体"/>
        <family val="0"/>
      </rPr>
      <t>，</t>
    </r>
    <r>
      <rPr>
        <sz val="9"/>
        <color indexed="8"/>
        <rFont val="Arial"/>
        <family val="2"/>
      </rPr>
      <t>Tuvalu</t>
    </r>
    <r>
      <rPr>
        <sz val="9"/>
        <color indexed="8"/>
        <rFont val="宋体"/>
        <family val="0"/>
      </rPr>
      <t>，</t>
    </r>
    <r>
      <rPr>
        <sz val="9"/>
        <color indexed="8"/>
        <rFont val="Arial"/>
        <family val="2"/>
      </rPr>
      <t>Vanuatu</t>
    </r>
    <r>
      <rPr>
        <sz val="9"/>
        <color indexed="8"/>
        <rFont val="宋体"/>
        <family val="0"/>
      </rPr>
      <t>、</t>
    </r>
    <r>
      <rPr>
        <sz val="9"/>
        <color indexed="8"/>
        <rFont val="Arial"/>
        <family val="2"/>
      </rPr>
      <t>Tahiti</t>
    </r>
  </si>
  <si>
    <t>美属萨摩亚，孟加拉国，不丹，库克群岛，斐济，关岛，基里巴斯，朝鲜，列支敦士登，马尔代夫，马绍尔群岛，缅甸，瑙鲁共和国，尼泊尔，纽埃，新喀里多尼亚，巴布亚新几内亚，塞班岛，萨摩亚群岛，塔希提，汤加，图瓦卢，瓦努阿图，所罗门群岛,法属波利尼西亚</t>
  </si>
  <si>
    <t>Sri Lanka,India</t>
  </si>
  <si>
    <t>Pakistan</t>
  </si>
  <si>
    <t>Canada</t>
  </si>
  <si>
    <t>Mexico</t>
  </si>
  <si>
    <r>
      <rPr>
        <sz val="9"/>
        <color indexed="8"/>
        <rFont val="Arial"/>
        <family val="2"/>
      </rPr>
      <t>Belgium,Netherlandsthe,Luxembourg,Italy,Germany,France,United Kingdom,San Marino</t>
    </r>
    <r>
      <rPr>
        <sz val="9"/>
        <color indexed="8"/>
        <rFont val="宋体"/>
        <family val="0"/>
      </rPr>
      <t>，</t>
    </r>
    <r>
      <rPr>
        <sz val="9"/>
        <color indexed="8"/>
        <rFont val="Arial"/>
        <family val="2"/>
      </rPr>
      <t>Monaco</t>
    </r>
  </si>
  <si>
    <t>比利时,荷兰,卢森堡,意大利,德国,法国,英国,圣马力诺,摩纳哥</t>
  </si>
  <si>
    <t>Austria,Denmark,Finland,Greece,Ireland,GUERNSEY,JERSEY,norway,portugal,spain,sweden,switzerland,</t>
  </si>
  <si>
    <t>奥地利，丹麦，芬兰，希腊，爱尔兰，根西岛，泽西岛，挪威，葡萄牙，西班牙，瑞典，瑞士，</t>
  </si>
  <si>
    <t>Bulgaria,Cyprus,Estonia,Latvia,Lithuania,Malta,slovakia,slovenia</t>
  </si>
  <si>
    <t>保加利亚，塞浦路斯，爱沙尼亚，拉脱维亚，立陶宛，马耳他，斯洛伐克，斯洛文尼亚，</t>
  </si>
  <si>
    <t>CzechRepublic,Hungary,ploand,romania,</t>
  </si>
  <si>
    <t xml:space="preserve">捷克,匈牙利,波兰,罗马尼亚 </t>
  </si>
  <si>
    <t>Andorra,canary islands the,FaroeIslands,Gibraltar,Greenland,Iceland,</t>
  </si>
  <si>
    <t>安道尔,加那利群岛,非罗岛，直布罗陀，格林兰，冰岛</t>
  </si>
  <si>
    <t>Afghanistan，Albania，Armenia，Azerbaijan，Belarus，Bosniahercegovina，Croatia，Falklandislands，Georgia，Kazakhstan，Kosovo，Kyrgyzstan，Macedonia, Republic Of (Fyrom)，Moldova Republic Of ，Montenegro，Russian Federation，Serbia，Tajikistan，Ukraine，Uzbekistan，</t>
  </si>
  <si>
    <t>阿富汗，阿尔巴尼亚，亚美尼亚，阿塞拜疆，白俄罗斯，波黑，克罗地亚，富兰克群岛，格鲁吉亚，哈萨克斯坦，科索沃，吉尔吉斯斯坦，前南斯拉夫马其顿（前南马其顿）共和国，摩尔多瓦共和国，黑山共和国，俄罗斯联邦，塞尔维亚，塔吉克斯坦，乌克兰，乌兹别克斯坦，</t>
  </si>
  <si>
    <t>Bahrain,  Qatar, Kuwait, Jordan, UAE</t>
  </si>
  <si>
    <t xml:space="preserve">巴林,卡塔尔,科威特,约旦,阿联酋 </t>
  </si>
  <si>
    <t>Turkey</t>
  </si>
  <si>
    <t>Iraq,Israel,Lebanon,oman,saudi arabia,sudan,syria,yemen</t>
  </si>
  <si>
    <t>伊拉克，以色列，黎巴嫩，阿曼，沙特阿拉伯，苏丹，叙利亚，也门</t>
  </si>
  <si>
    <t>Egypt</t>
  </si>
  <si>
    <t>ERITREA,Ethiopia,Kenya,Libya,south africa,uganda</t>
  </si>
  <si>
    <t>厄立特里亚，埃塞俄比亚，肯尼亚，利比亚，南非，乌干达</t>
  </si>
  <si>
    <r>
      <rPr>
        <sz val="9"/>
        <rFont val="Arial"/>
        <family val="2"/>
      </rPr>
      <t>Algeria</t>
    </r>
    <r>
      <rPr>
        <sz val="9"/>
        <rFont val="宋体"/>
        <family val="0"/>
      </rPr>
      <t>、</t>
    </r>
    <r>
      <rPr>
        <sz val="9"/>
        <rFont val="Arial"/>
        <family val="2"/>
      </rPr>
      <t>Benin</t>
    </r>
    <r>
      <rPr>
        <sz val="9"/>
        <rFont val="宋体"/>
        <family val="0"/>
      </rPr>
      <t>、</t>
    </r>
    <r>
      <rPr>
        <sz val="9"/>
        <rFont val="Arial"/>
        <family val="2"/>
      </rPr>
      <t>Botswana</t>
    </r>
    <r>
      <rPr>
        <sz val="9"/>
        <rFont val="宋体"/>
        <family val="0"/>
      </rPr>
      <t>、</t>
    </r>
    <r>
      <rPr>
        <sz val="9"/>
        <rFont val="Arial"/>
        <family val="2"/>
      </rPr>
      <t>Burundi</t>
    </r>
    <r>
      <rPr>
        <sz val="9"/>
        <rFont val="宋体"/>
        <family val="0"/>
      </rPr>
      <t>、</t>
    </r>
    <r>
      <rPr>
        <sz val="9"/>
        <rFont val="Arial"/>
        <family val="2"/>
      </rPr>
      <t>Cameroon</t>
    </r>
    <r>
      <rPr>
        <sz val="9"/>
        <rFont val="宋体"/>
        <family val="0"/>
      </rPr>
      <t>、</t>
    </r>
    <r>
      <rPr>
        <sz val="9"/>
        <rFont val="Arial"/>
        <family val="2"/>
      </rPr>
      <t>Capeverde</t>
    </r>
    <r>
      <rPr>
        <sz val="9"/>
        <rFont val="宋体"/>
        <family val="0"/>
      </rPr>
      <t>、</t>
    </r>
    <r>
      <rPr>
        <sz val="9"/>
        <rFont val="Arial"/>
        <family val="2"/>
      </rPr>
      <t>Chad</t>
    </r>
    <r>
      <rPr>
        <sz val="9"/>
        <rFont val="宋体"/>
        <family val="0"/>
      </rPr>
      <t>、</t>
    </r>
    <r>
      <rPr>
        <sz val="9"/>
        <rFont val="Arial"/>
        <family val="2"/>
      </rPr>
      <t>Comoros</t>
    </r>
    <r>
      <rPr>
        <sz val="9"/>
        <rFont val="宋体"/>
        <family val="0"/>
      </rPr>
      <t>、</t>
    </r>
    <r>
      <rPr>
        <sz val="9"/>
        <rFont val="Arial"/>
        <family val="2"/>
      </rPr>
      <t>Congo</t>
    </r>
    <r>
      <rPr>
        <sz val="9"/>
        <rFont val="宋体"/>
        <family val="0"/>
      </rPr>
      <t>、</t>
    </r>
    <r>
      <rPr>
        <sz val="9"/>
        <rFont val="Arial"/>
        <family val="2"/>
      </rPr>
      <t>Djibouti</t>
    </r>
    <r>
      <rPr>
        <sz val="9"/>
        <rFont val="宋体"/>
        <family val="0"/>
      </rPr>
      <t>、</t>
    </r>
    <r>
      <rPr>
        <sz val="9"/>
        <rFont val="Arial"/>
        <family val="2"/>
      </rPr>
      <t>Equatorial Guinea</t>
    </r>
    <r>
      <rPr>
        <sz val="9"/>
        <rFont val="宋体"/>
        <family val="0"/>
      </rPr>
      <t>、</t>
    </r>
    <r>
      <rPr>
        <sz val="9"/>
        <rFont val="Arial"/>
        <family val="2"/>
      </rPr>
      <t>Gabon</t>
    </r>
    <r>
      <rPr>
        <sz val="9"/>
        <rFont val="宋体"/>
        <family val="0"/>
      </rPr>
      <t>、</t>
    </r>
    <r>
      <rPr>
        <sz val="9"/>
        <rFont val="Arial"/>
        <family val="2"/>
      </rPr>
      <t>Gambia</t>
    </r>
    <r>
      <rPr>
        <sz val="9"/>
        <rFont val="宋体"/>
        <family val="0"/>
      </rPr>
      <t>、</t>
    </r>
    <r>
      <rPr>
        <sz val="9"/>
        <rFont val="Arial"/>
        <family val="2"/>
      </rPr>
      <t>Ghana</t>
    </r>
    <r>
      <rPr>
        <sz val="9"/>
        <rFont val="宋体"/>
        <family val="0"/>
      </rPr>
      <t>、</t>
    </r>
    <r>
      <rPr>
        <sz val="9"/>
        <rFont val="Arial"/>
        <family val="2"/>
      </rPr>
      <t>Guinea-Bissau</t>
    </r>
    <r>
      <rPr>
        <sz val="9"/>
        <rFont val="宋体"/>
        <family val="0"/>
      </rPr>
      <t>、</t>
    </r>
    <r>
      <rPr>
        <sz val="9"/>
        <rFont val="Arial"/>
        <family val="2"/>
      </rPr>
      <t>Lesotho</t>
    </r>
    <r>
      <rPr>
        <sz val="9"/>
        <rFont val="宋体"/>
        <family val="0"/>
      </rPr>
      <t>、</t>
    </r>
    <r>
      <rPr>
        <sz val="9"/>
        <rFont val="Arial"/>
        <family val="2"/>
      </rPr>
      <t>Togo</t>
    </r>
    <r>
      <rPr>
        <sz val="9"/>
        <rFont val="宋体"/>
        <family val="0"/>
      </rPr>
      <t>、</t>
    </r>
    <r>
      <rPr>
        <sz val="9"/>
        <rFont val="Arial"/>
        <family val="2"/>
      </rPr>
      <t>Madagascar</t>
    </r>
    <r>
      <rPr>
        <sz val="9"/>
        <rFont val="宋体"/>
        <family val="0"/>
      </rPr>
      <t>、</t>
    </r>
    <r>
      <rPr>
        <sz val="9"/>
        <rFont val="Arial"/>
        <family val="2"/>
      </rPr>
      <t>Malawi</t>
    </r>
    <r>
      <rPr>
        <sz val="9"/>
        <rFont val="宋体"/>
        <family val="0"/>
      </rPr>
      <t>、</t>
    </r>
    <r>
      <rPr>
        <sz val="9"/>
        <rFont val="Arial"/>
        <family val="2"/>
      </rPr>
      <t>Mauritania</t>
    </r>
    <r>
      <rPr>
        <sz val="9"/>
        <rFont val="宋体"/>
        <family val="0"/>
      </rPr>
      <t>、</t>
    </r>
    <r>
      <rPr>
        <sz val="9"/>
        <rFont val="Arial"/>
        <family val="2"/>
      </rPr>
      <t>Mauritius</t>
    </r>
    <r>
      <rPr>
        <sz val="9"/>
        <rFont val="宋体"/>
        <family val="0"/>
      </rPr>
      <t>、</t>
    </r>
    <r>
      <rPr>
        <sz val="9"/>
        <rFont val="Arial"/>
        <family val="2"/>
      </rPr>
      <t>Mayotte</t>
    </r>
    <r>
      <rPr>
        <sz val="9"/>
        <rFont val="宋体"/>
        <family val="0"/>
      </rPr>
      <t>、</t>
    </r>
    <r>
      <rPr>
        <sz val="9"/>
        <rFont val="Arial"/>
        <family val="2"/>
      </rPr>
      <t>Morocco</t>
    </r>
    <r>
      <rPr>
        <sz val="9"/>
        <rFont val="宋体"/>
        <family val="0"/>
      </rPr>
      <t>、</t>
    </r>
    <r>
      <rPr>
        <sz val="9"/>
        <rFont val="Arial"/>
        <family val="2"/>
      </rPr>
      <t>Namibia</t>
    </r>
    <r>
      <rPr>
        <sz val="9"/>
        <rFont val="宋体"/>
        <family val="0"/>
      </rPr>
      <t>、</t>
    </r>
    <r>
      <rPr>
        <sz val="9"/>
        <rFont val="Arial"/>
        <family val="2"/>
      </rPr>
      <t>Mozambique</t>
    </r>
    <r>
      <rPr>
        <sz val="9"/>
        <rFont val="宋体"/>
        <family val="0"/>
      </rPr>
      <t>、</t>
    </r>
    <r>
      <rPr>
        <sz val="9"/>
        <rFont val="Arial"/>
        <family val="2"/>
      </rPr>
      <t>Nigeria</t>
    </r>
    <r>
      <rPr>
        <sz val="9"/>
        <rFont val="宋体"/>
        <family val="0"/>
      </rPr>
      <t>、</t>
    </r>
    <r>
      <rPr>
        <sz val="9"/>
        <rFont val="Arial"/>
        <family val="2"/>
      </rPr>
      <t xml:space="preserve">Reunion Island Of </t>
    </r>
    <r>
      <rPr>
        <sz val="9"/>
        <rFont val="宋体"/>
        <family val="0"/>
      </rPr>
      <t>、</t>
    </r>
    <r>
      <rPr>
        <sz val="9"/>
        <rFont val="Arial"/>
        <family val="2"/>
      </rPr>
      <t>Rwanda</t>
    </r>
    <r>
      <rPr>
        <sz val="9"/>
        <rFont val="宋体"/>
        <family val="0"/>
      </rPr>
      <t>、</t>
    </r>
    <r>
      <rPr>
        <sz val="9"/>
        <rFont val="Arial"/>
        <family val="2"/>
      </rPr>
      <t>Sen</t>
    </r>
  </si>
  <si>
    <t xml:space="preserve">吉布提，贝宁，博茨瓦纳，布隆迪，喀麦隆，佛得角，乍得，科摩罗，刚果，赤道几内亚，加蓬，冈比亚，加纳，几内亚比绍，莱索托，马达加斯加，马拉维，毛里塔尼亚，毛里求斯，马约特岛，摩洛哥，纳米比亚，莫桑比克，尼日利亚，留尼汪岛，卢旺达，塞内加尔，索马里，塞舌尔，索马里兰共和国，斯威士兰，坦桑尼亚，多哥，突尼斯，赞比亚，津巴布韦，阿尔及利亚
</t>
  </si>
  <si>
    <r>
      <rPr>
        <sz val="9"/>
        <color indexed="8"/>
        <rFont val="Arial"/>
        <family val="2"/>
      </rPr>
      <t>Congo, The Democratic Republic Of</t>
    </r>
    <r>
      <rPr>
        <sz val="9"/>
        <color indexed="8"/>
        <rFont val="宋体"/>
        <family val="0"/>
      </rPr>
      <t>、</t>
    </r>
    <r>
      <rPr>
        <sz val="9"/>
        <color indexed="8"/>
        <rFont val="Arial"/>
        <family val="2"/>
      </rPr>
      <t>Cote D'Ivoire</t>
    </r>
    <r>
      <rPr>
        <sz val="9"/>
        <color indexed="8"/>
        <rFont val="宋体"/>
        <family val="0"/>
      </rPr>
      <t>、</t>
    </r>
    <r>
      <rPr>
        <sz val="9"/>
        <color indexed="8"/>
        <rFont val="Arial"/>
        <family val="2"/>
      </rPr>
      <t>ANGOLA</t>
    </r>
  </si>
  <si>
    <t>刚果民主共和国，科特迪瓦，安哥拉</t>
  </si>
  <si>
    <r>
      <rPr>
        <sz val="9"/>
        <color indexed="8"/>
        <rFont val="Arial"/>
        <family val="2"/>
      </rPr>
      <t>Burkinafaso</t>
    </r>
    <r>
      <rPr>
        <sz val="9"/>
        <color indexed="8"/>
        <rFont val="宋体"/>
        <family val="0"/>
      </rPr>
      <t>、</t>
    </r>
    <r>
      <rPr>
        <sz val="9"/>
        <color indexed="8"/>
        <rFont val="Arial"/>
        <family val="2"/>
      </rPr>
      <t>Guinea Republic</t>
    </r>
    <r>
      <rPr>
        <sz val="9"/>
        <color indexed="8"/>
        <rFont val="宋体"/>
        <family val="0"/>
      </rPr>
      <t>、</t>
    </r>
    <r>
      <rPr>
        <sz val="9"/>
        <color indexed="8"/>
        <rFont val="Arial"/>
        <family val="2"/>
      </rPr>
      <t>Liberia</t>
    </r>
    <r>
      <rPr>
        <sz val="9"/>
        <color indexed="8"/>
        <rFont val="宋体"/>
        <family val="0"/>
      </rPr>
      <t>、</t>
    </r>
    <r>
      <rPr>
        <sz val="9"/>
        <color indexed="8"/>
        <rFont val="Arial"/>
        <family val="2"/>
      </rPr>
      <t>Mali</t>
    </r>
    <r>
      <rPr>
        <sz val="9"/>
        <color indexed="8"/>
        <rFont val="宋体"/>
        <family val="0"/>
      </rPr>
      <t>、</t>
    </r>
    <r>
      <rPr>
        <sz val="9"/>
        <color indexed="8"/>
        <rFont val="Arial"/>
        <family val="2"/>
      </rPr>
      <t>Niger</t>
    </r>
    <r>
      <rPr>
        <sz val="9"/>
        <color indexed="8"/>
        <rFont val="宋体"/>
        <family val="0"/>
      </rPr>
      <t>、</t>
    </r>
    <r>
      <rPr>
        <sz val="9"/>
        <color indexed="8"/>
        <rFont val="Arial"/>
        <family val="2"/>
      </rPr>
      <t>Sierra Leone</t>
    </r>
    <r>
      <rPr>
        <sz val="9"/>
        <color indexed="8"/>
        <rFont val="宋体"/>
        <family val="0"/>
      </rPr>
      <t>、</t>
    </r>
  </si>
  <si>
    <t>布金纳法所，几内亚，利比里亚，马里，尼日尔，塞拉利昂，</t>
  </si>
  <si>
    <r>
      <rPr>
        <sz val="9"/>
        <color indexed="8"/>
        <rFont val="Arial"/>
        <family val="2"/>
      </rPr>
      <t>Dominica</t>
    </r>
    <r>
      <rPr>
        <sz val="9"/>
        <color indexed="8"/>
        <rFont val="宋体"/>
        <family val="0"/>
      </rPr>
      <t>、</t>
    </r>
    <r>
      <rPr>
        <sz val="9"/>
        <color indexed="8"/>
        <rFont val="Arial"/>
        <family val="2"/>
      </rPr>
      <t>Honduras</t>
    </r>
    <r>
      <rPr>
        <sz val="9"/>
        <color indexed="8"/>
        <rFont val="宋体"/>
        <family val="0"/>
      </rPr>
      <t>、</t>
    </r>
    <r>
      <rPr>
        <sz val="9"/>
        <color indexed="8"/>
        <rFont val="Arial"/>
        <family val="2"/>
      </rPr>
      <t>Panama</t>
    </r>
    <r>
      <rPr>
        <sz val="9"/>
        <color indexed="8"/>
        <rFont val="宋体"/>
        <family val="0"/>
      </rPr>
      <t>、</t>
    </r>
    <r>
      <rPr>
        <sz val="9"/>
        <color indexed="8"/>
        <rFont val="Arial"/>
        <family val="2"/>
      </rPr>
      <t>Venezuela</t>
    </r>
    <r>
      <rPr>
        <sz val="9"/>
        <color indexed="8"/>
        <rFont val="宋体"/>
        <family val="0"/>
      </rPr>
      <t>、</t>
    </r>
  </si>
  <si>
    <t>多米尼加，洪都拉斯，巴拿马，委内瑞拉</t>
  </si>
  <si>
    <t>Chile、Costarica、Dominicanrepublic、Peru 、Trinidad &amp; Tobago、</t>
  </si>
  <si>
    <r>
      <rPr>
        <sz val="12"/>
        <color indexed="8"/>
        <rFont val="楷体_GB2312"/>
        <family val="0"/>
      </rPr>
      <t>智利，哥斯达黎加，多米尼加共和国</t>
    </r>
    <r>
      <rPr>
        <sz val="12"/>
        <rFont val="楷体_GB2312"/>
        <family val="0"/>
      </rPr>
      <t>，秘鲁，特立尼达和多巴哥</t>
    </r>
  </si>
  <si>
    <t>Argentina、Brazil、Cuba、Jamaica、Uruguay、</t>
  </si>
  <si>
    <t>阿根廷，巴西，古巴，牙买加，乌拉圭</t>
  </si>
  <si>
    <r>
      <rPr>
        <sz val="10"/>
        <rFont val="Arial"/>
        <family val="2"/>
      </rPr>
      <t>Anguilla</t>
    </r>
    <r>
      <rPr>
        <sz val="10"/>
        <rFont val="宋体"/>
        <family val="0"/>
      </rPr>
      <t>、</t>
    </r>
    <r>
      <rPr>
        <sz val="10"/>
        <rFont val="Arial"/>
        <family val="2"/>
      </rPr>
      <t>Antigua</t>
    </r>
    <r>
      <rPr>
        <sz val="10"/>
        <rFont val="宋体"/>
        <family val="0"/>
      </rPr>
      <t>、</t>
    </r>
    <r>
      <rPr>
        <sz val="10"/>
        <rFont val="Arial"/>
        <family val="2"/>
      </rPr>
      <t>Aruba</t>
    </r>
    <r>
      <rPr>
        <sz val="10"/>
        <rFont val="宋体"/>
        <family val="0"/>
      </rPr>
      <t>、</t>
    </r>
    <r>
      <rPr>
        <sz val="10"/>
        <rFont val="Arial"/>
        <family val="2"/>
      </rPr>
      <t>Bahamas</t>
    </r>
    <r>
      <rPr>
        <sz val="10"/>
        <rFont val="宋体"/>
        <family val="0"/>
      </rPr>
      <t>、</t>
    </r>
    <r>
      <rPr>
        <sz val="10"/>
        <rFont val="Arial"/>
        <family val="2"/>
      </rPr>
      <t>Barbados</t>
    </r>
    <r>
      <rPr>
        <sz val="10"/>
        <rFont val="宋体"/>
        <family val="0"/>
      </rPr>
      <t>、</t>
    </r>
    <r>
      <rPr>
        <sz val="10"/>
        <rFont val="Arial"/>
        <family val="2"/>
      </rPr>
      <t>Belize</t>
    </r>
    <r>
      <rPr>
        <sz val="10"/>
        <rFont val="宋体"/>
        <family val="0"/>
      </rPr>
      <t>、</t>
    </r>
    <r>
      <rPr>
        <sz val="10"/>
        <rFont val="Arial"/>
        <family val="2"/>
      </rPr>
      <t>Bermuda</t>
    </r>
    <r>
      <rPr>
        <sz val="10"/>
        <rFont val="宋体"/>
        <family val="0"/>
      </rPr>
      <t>、</t>
    </r>
    <r>
      <rPr>
        <sz val="10"/>
        <rFont val="Arial"/>
        <family val="2"/>
      </rPr>
      <t>Bolivia</t>
    </r>
    <r>
      <rPr>
        <sz val="10"/>
        <rFont val="宋体"/>
        <family val="0"/>
      </rPr>
      <t>、</t>
    </r>
    <r>
      <rPr>
        <sz val="10"/>
        <rFont val="Arial"/>
        <family val="2"/>
      </rPr>
      <t>Bonaire</t>
    </r>
    <r>
      <rPr>
        <sz val="10"/>
        <rFont val="宋体"/>
        <family val="0"/>
      </rPr>
      <t>、</t>
    </r>
    <r>
      <rPr>
        <sz val="10"/>
        <rFont val="Arial"/>
        <family val="2"/>
      </rPr>
      <t>Caymanislands</t>
    </r>
    <r>
      <rPr>
        <sz val="10"/>
        <rFont val="宋体"/>
        <family val="0"/>
      </rPr>
      <t>、</t>
    </r>
    <r>
      <rPr>
        <sz val="10"/>
        <rFont val="Arial"/>
        <family val="2"/>
      </rPr>
      <t>Colombia</t>
    </r>
    <r>
      <rPr>
        <sz val="10"/>
        <rFont val="宋体"/>
        <family val="0"/>
      </rPr>
      <t>、</t>
    </r>
    <r>
      <rPr>
        <sz val="10"/>
        <rFont val="Arial"/>
        <family val="2"/>
      </rPr>
      <t>Curacao</t>
    </r>
    <r>
      <rPr>
        <sz val="10"/>
        <rFont val="宋体"/>
        <family val="0"/>
      </rPr>
      <t>、</t>
    </r>
    <r>
      <rPr>
        <sz val="10"/>
        <rFont val="Arial"/>
        <family val="2"/>
      </rPr>
      <t>Ecuador</t>
    </r>
    <r>
      <rPr>
        <sz val="10"/>
        <rFont val="宋体"/>
        <family val="0"/>
      </rPr>
      <t>、</t>
    </r>
    <r>
      <rPr>
        <sz val="10"/>
        <rFont val="Arial"/>
        <family val="2"/>
      </rPr>
      <t>El Salvador</t>
    </r>
    <r>
      <rPr>
        <sz val="10"/>
        <rFont val="宋体"/>
        <family val="0"/>
      </rPr>
      <t>、</t>
    </r>
    <r>
      <rPr>
        <sz val="10"/>
        <rFont val="Arial"/>
        <family val="2"/>
      </rPr>
      <t>Frenchguiana</t>
    </r>
    <r>
      <rPr>
        <sz val="10"/>
        <rFont val="宋体"/>
        <family val="0"/>
      </rPr>
      <t>、</t>
    </r>
    <r>
      <rPr>
        <sz val="10"/>
        <rFont val="Arial"/>
        <family val="2"/>
      </rPr>
      <t>Grenada</t>
    </r>
    <r>
      <rPr>
        <sz val="10"/>
        <rFont val="宋体"/>
        <family val="0"/>
      </rPr>
      <t>、</t>
    </r>
    <r>
      <rPr>
        <sz val="10"/>
        <rFont val="Arial"/>
        <family val="2"/>
      </rPr>
      <t>Guadeloupe</t>
    </r>
    <r>
      <rPr>
        <sz val="10"/>
        <rFont val="宋体"/>
        <family val="0"/>
      </rPr>
      <t>、</t>
    </r>
    <r>
      <rPr>
        <sz val="10"/>
        <rFont val="Arial"/>
        <family val="2"/>
      </rPr>
      <t>Guatemala</t>
    </r>
    <r>
      <rPr>
        <sz val="10"/>
        <rFont val="宋体"/>
        <family val="0"/>
      </rPr>
      <t>、</t>
    </r>
    <r>
      <rPr>
        <sz val="10"/>
        <rFont val="Arial"/>
        <family val="2"/>
      </rPr>
      <t>Haiti</t>
    </r>
    <r>
      <rPr>
        <sz val="10"/>
        <rFont val="宋体"/>
        <family val="0"/>
      </rPr>
      <t>、</t>
    </r>
    <r>
      <rPr>
        <sz val="10"/>
        <rFont val="Arial"/>
        <family val="2"/>
      </rPr>
      <t>Martinique</t>
    </r>
    <r>
      <rPr>
        <sz val="10"/>
        <rFont val="宋体"/>
        <family val="0"/>
      </rPr>
      <t>、</t>
    </r>
    <r>
      <rPr>
        <sz val="10"/>
        <rFont val="Arial"/>
        <family val="2"/>
      </rPr>
      <t>Mongolia</t>
    </r>
    <r>
      <rPr>
        <sz val="10"/>
        <rFont val="宋体"/>
        <family val="0"/>
      </rPr>
      <t>、</t>
    </r>
    <r>
      <rPr>
        <sz val="10"/>
        <rFont val="Arial"/>
        <family val="2"/>
      </rPr>
      <t>Monteserrat</t>
    </r>
    <r>
      <rPr>
        <sz val="10"/>
        <rFont val="宋体"/>
        <family val="0"/>
      </rPr>
      <t>、</t>
    </r>
    <r>
      <rPr>
        <sz val="10"/>
        <rFont val="Arial"/>
        <family val="2"/>
      </rPr>
      <t>Nevis</t>
    </r>
    <r>
      <rPr>
        <sz val="10"/>
        <rFont val="宋体"/>
        <family val="0"/>
      </rPr>
      <t>、</t>
    </r>
    <r>
      <rPr>
        <sz val="10"/>
        <rFont val="Arial"/>
        <family val="2"/>
      </rPr>
      <t>Nicaragua</t>
    </r>
    <r>
      <rPr>
        <sz val="10"/>
        <rFont val="宋体"/>
        <family val="0"/>
      </rPr>
      <t>、</t>
    </r>
    <r>
      <rPr>
        <sz val="10"/>
        <rFont val="Arial"/>
        <family val="2"/>
      </rPr>
      <t>Puerto Rico</t>
    </r>
    <r>
      <rPr>
        <sz val="10"/>
        <rFont val="宋体"/>
        <family val="0"/>
      </rPr>
      <t>、</t>
    </r>
    <r>
      <rPr>
        <sz val="10"/>
        <rFont val="Arial"/>
        <family val="2"/>
      </rPr>
      <t>Sano Tome&amp;Principe</t>
    </r>
    <r>
      <rPr>
        <sz val="10"/>
        <rFont val="宋体"/>
        <family val="0"/>
      </rPr>
      <t>、</t>
    </r>
    <r>
      <rPr>
        <sz val="10"/>
        <rFont val="Arial"/>
        <family val="2"/>
      </rPr>
      <t>St. Ba</t>
    </r>
  </si>
  <si>
    <t>安圭拉，安提瓜，阿鲁巴，巴哈马，巴巴多斯，伯利兹，百慕大，玻利维亚，博内尔岛，开曼群岛，哥伦比亚，库拉索岛，厄瓜多尔，萨尔瓦多，法属圭亚那，格林纳达，瓜德罗普，危地马拉，海地，马提尼克岛，蒙古，蒙特色纳岛，尼维斯，尼加拉瓜，波多黎各，佐野圣多美与普林西比，圣.巴泰勒米，尤斯特歇斯，圣基茨，圣卢西亚，圣文森特，苏里南，特克斯和凯科斯群岛，维尔京群岛（英国），维尔京群岛（美国）</t>
  </si>
  <si>
    <t>United States Of America</t>
  </si>
  <si>
    <t xml:space="preserve">Paraguay </t>
  </si>
  <si>
    <t>偏远国家城市邮编 偏远费170元含油</t>
  </si>
  <si>
    <t>国    家</t>
  </si>
  <si>
    <t>二字码</t>
  </si>
  <si>
    <t>邮编</t>
  </si>
  <si>
    <t>城   市</t>
  </si>
  <si>
    <t>澳大利亚</t>
  </si>
  <si>
    <t>AU</t>
  </si>
  <si>
    <t>利比亚</t>
  </si>
  <si>
    <t>LY</t>
  </si>
  <si>
    <t>ZLITEN</t>
  </si>
  <si>
    <t>马达加斯加</t>
  </si>
  <si>
    <t>MG</t>
  </si>
  <si>
    <t>TAMATAVE</t>
  </si>
  <si>
    <t>马其顿</t>
  </si>
  <si>
    <t>MK</t>
  </si>
  <si>
    <t>马来西亚</t>
  </si>
  <si>
    <t>MY</t>
  </si>
  <si>
    <t>孟加拉国</t>
  </si>
  <si>
    <t>BD</t>
  </si>
  <si>
    <t>莫桑比克</t>
  </si>
  <si>
    <t>MZ</t>
  </si>
  <si>
    <t>CHIMOIO</t>
  </si>
  <si>
    <t>NACALA PORTO</t>
  </si>
  <si>
    <t>NEPAL</t>
  </si>
  <si>
    <t>NP</t>
  </si>
  <si>
    <t>BIRGUNJ</t>
  </si>
  <si>
    <t>新西兰</t>
  </si>
  <si>
    <t>NZ</t>
  </si>
  <si>
    <t>0881</t>
  </si>
  <si>
    <t>巴西</t>
  </si>
  <si>
    <t>BR</t>
  </si>
  <si>
    <t>秘鲁</t>
  </si>
  <si>
    <t>PE</t>
  </si>
  <si>
    <t>UCAYALI</t>
  </si>
  <si>
    <t>菲律宾</t>
  </si>
  <si>
    <t>PH</t>
  </si>
  <si>
    <t>白俄罗斯</t>
  </si>
  <si>
    <t>BY</t>
  </si>
  <si>
    <t>波兰</t>
  </si>
  <si>
    <t>PL</t>
  </si>
  <si>
    <t>智利</t>
  </si>
  <si>
    <t>CL</t>
  </si>
  <si>
    <t>ACHAO</t>
  </si>
  <si>
    <t>巴布亚新几内亚</t>
  </si>
  <si>
    <t>PG</t>
  </si>
  <si>
    <t>MAULE</t>
  </si>
  <si>
    <t>葡萄牙</t>
  </si>
  <si>
    <t>PT</t>
  </si>
  <si>
    <t>PINTO</t>
  </si>
  <si>
    <t>喀麦隆</t>
  </si>
  <si>
    <t>CM</t>
  </si>
  <si>
    <t>NDJOMBE</t>
  </si>
  <si>
    <t>PY</t>
  </si>
  <si>
    <t>ENCARNACION</t>
  </si>
  <si>
    <t>哥伦比亚</t>
  </si>
  <si>
    <t>CO</t>
  </si>
  <si>
    <t>055450</t>
  </si>
  <si>
    <t>SABANETA</t>
  </si>
  <si>
    <t>FERNANDO DE LA MORA</t>
  </si>
  <si>
    <t>130001</t>
  </si>
  <si>
    <t>CARTAGENA</t>
  </si>
  <si>
    <t>卡塔尔</t>
  </si>
  <si>
    <t>QA</t>
  </si>
  <si>
    <t>AL KHOR</t>
  </si>
  <si>
    <t>JAMUNDI</t>
  </si>
  <si>
    <t>罗马尼亚</t>
  </si>
  <si>
    <t>RO</t>
  </si>
  <si>
    <t>阿尔及利亚</t>
  </si>
  <si>
    <t>DZ</t>
  </si>
  <si>
    <t>09230</t>
  </si>
  <si>
    <t>厄瓜多尔</t>
  </si>
  <si>
    <t>EC</t>
  </si>
  <si>
    <t>070201</t>
  </si>
  <si>
    <t>MACHALA</t>
  </si>
  <si>
    <t>俄罗斯</t>
  </si>
  <si>
    <t>RU</t>
  </si>
  <si>
    <t>AMBATO</t>
  </si>
  <si>
    <t>沙特阿拉伯</t>
  </si>
  <si>
    <t>SA</t>
  </si>
  <si>
    <t>AL JOUF</t>
  </si>
  <si>
    <t>西班牙</t>
  </si>
  <si>
    <t>ES</t>
  </si>
  <si>
    <t>04640</t>
  </si>
  <si>
    <t>KHABRA</t>
  </si>
  <si>
    <t>塞内加尔</t>
  </si>
  <si>
    <t>SN</t>
  </si>
  <si>
    <t>KAOLACK</t>
  </si>
  <si>
    <t>希腊</t>
  </si>
  <si>
    <t>GR</t>
  </si>
  <si>
    <t>萨尔瓦多</t>
  </si>
  <si>
    <t>SV</t>
  </si>
  <si>
    <t>MORAZAN</t>
  </si>
  <si>
    <t>SANTA ANA</t>
  </si>
  <si>
    <t>叙利亚</t>
  </si>
  <si>
    <t>SY</t>
  </si>
  <si>
    <t>HAMA</t>
  </si>
  <si>
    <t>印度尼西亚</t>
  </si>
  <si>
    <t>ID</t>
  </si>
  <si>
    <t>TR</t>
  </si>
  <si>
    <t>IN</t>
  </si>
  <si>
    <t>以色列</t>
  </si>
  <si>
    <t>IL</t>
  </si>
  <si>
    <t>突尼斯</t>
  </si>
  <si>
    <t>TN</t>
  </si>
  <si>
    <t>意大利</t>
  </si>
  <si>
    <t>IT</t>
  </si>
  <si>
    <t>伊朗</t>
  </si>
  <si>
    <t>IR</t>
  </si>
  <si>
    <t>BANDAR ABBAS</t>
  </si>
  <si>
    <t>BUSHEHR</t>
  </si>
  <si>
    <t>坦桑尼亚</t>
  </si>
  <si>
    <t>TZ</t>
  </si>
  <si>
    <t>KAHAMA</t>
  </si>
  <si>
    <t>RASHT</t>
  </si>
  <si>
    <t>乌拉圭</t>
  </si>
  <si>
    <t>UY</t>
  </si>
  <si>
    <t>CANELONES</t>
  </si>
  <si>
    <t>YAZD</t>
  </si>
  <si>
    <t>乌兹别克斯坦</t>
  </si>
  <si>
    <t>UZ</t>
  </si>
  <si>
    <t>JP</t>
  </si>
  <si>
    <t>委内瑞拉</t>
  </si>
  <si>
    <t>VE</t>
  </si>
  <si>
    <t>全境偏远</t>
  </si>
  <si>
    <t>越南</t>
  </si>
  <si>
    <t>VN</t>
  </si>
  <si>
    <t>HAI DUONG</t>
  </si>
  <si>
    <t>THANH HOA</t>
  </si>
  <si>
    <t>QUANG NINH</t>
  </si>
  <si>
    <t>牙买加</t>
  </si>
  <si>
    <r>
      <rPr>
        <sz val="12"/>
        <color indexed="8"/>
        <rFont val="宋体"/>
        <family val="0"/>
      </rPr>
      <t>J</t>
    </r>
    <r>
      <rPr>
        <sz val="12"/>
        <color indexed="8"/>
        <rFont val="宋体"/>
        <family val="0"/>
      </rPr>
      <t>M</t>
    </r>
  </si>
  <si>
    <t>KINGSTON</t>
  </si>
  <si>
    <t>BAC NINH</t>
  </si>
  <si>
    <t>莱索托</t>
  </si>
  <si>
    <t>LS</t>
  </si>
  <si>
    <t>TEYATEYANENG</t>
  </si>
  <si>
    <t>南非</t>
  </si>
  <si>
    <t>ZA</t>
  </si>
  <si>
    <t>Code</t>
  </si>
  <si>
    <t>C_Name</t>
  </si>
  <si>
    <t>Name</t>
  </si>
  <si>
    <t>2016 MSR zone</t>
  </si>
  <si>
    <t>Sector</t>
  </si>
  <si>
    <t>HK</t>
  </si>
  <si>
    <t>香港</t>
  </si>
  <si>
    <t>HONG KONG</t>
  </si>
  <si>
    <t>AP</t>
  </si>
  <si>
    <t>MO</t>
  </si>
  <si>
    <t>MACAU</t>
  </si>
  <si>
    <t>TW</t>
  </si>
  <si>
    <t>TAIWAN</t>
  </si>
  <si>
    <t>进入价格表</t>
  </si>
  <si>
    <t>KR</t>
  </si>
  <si>
    <t>KOREA, REPUBLIC OF (SOUTH K.)</t>
  </si>
  <si>
    <t>JAPAN</t>
  </si>
  <si>
    <t>INDONESIA</t>
  </si>
  <si>
    <t>东南亚主要</t>
  </si>
  <si>
    <t>MALAYSIA</t>
  </si>
  <si>
    <t>PHILIPPINES, THE</t>
  </si>
  <si>
    <t>SG</t>
  </si>
  <si>
    <t>新加坡</t>
  </si>
  <si>
    <t>SINGAPORE</t>
  </si>
  <si>
    <t>TH</t>
  </si>
  <si>
    <t>泰国</t>
  </si>
  <si>
    <t>THAILAND</t>
  </si>
  <si>
    <t>VIETNAM</t>
  </si>
  <si>
    <t>BN</t>
  </si>
  <si>
    <t>文莱</t>
  </si>
  <si>
    <t>BRUNEI</t>
  </si>
  <si>
    <t>东南亚其他</t>
  </si>
  <si>
    <t>KH</t>
  </si>
  <si>
    <t>柬埔寨</t>
  </si>
  <si>
    <t>CAMBODIA</t>
  </si>
  <si>
    <t>LA</t>
  </si>
  <si>
    <t>老挝</t>
  </si>
  <si>
    <t>LAO PEOPLES DEMOCRATIC REPUBLIC</t>
  </si>
  <si>
    <t>AUSTRALIA</t>
  </si>
  <si>
    <t>NEW ZEALAND</t>
  </si>
  <si>
    <t>AS</t>
  </si>
  <si>
    <t>美属萨摩亚</t>
  </si>
  <si>
    <t>AMERICAN SAMOA</t>
  </si>
  <si>
    <t>太平洋群岛</t>
  </si>
  <si>
    <t>MP</t>
  </si>
  <si>
    <t>塞班岛</t>
  </si>
  <si>
    <t>COMMONWEALTH NO. MARIANA ISLANDS</t>
  </si>
  <si>
    <t>CK</t>
  </si>
  <si>
    <t>库克群岛</t>
  </si>
  <si>
    <t>COOK ISLANDS</t>
  </si>
  <si>
    <t>TL</t>
  </si>
  <si>
    <t>东帝汶</t>
  </si>
  <si>
    <t>EAST TIMOR</t>
  </si>
  <si>
    <t>FJ</t>
  </si>
  <si>
    <t>斐济群岛</t>
  </si>
  <si>
    <t>FIJI</t>
  </si>
  <si>
    <t>GU</t>
  </si>
  <si>
    <t>关岛</t>
  </si>
  <si>
    <t>GUAM</t>
  </si>
  <si>
    <t>KI</t>
  </si>
  <si>
    <t>基里巴斯</t>
  </si>
  <si>
    <t>KIRIBATI</t>
  </si>
  <si>
    <t>KP</t>
  </si>
  <si>
    <t>朝鲜</t>
  </si>
  <si>
    <t>KOREA, THE D.P.R OF (NORTH K.)</t>
  </si>
  <si>
    <t>MH</t>
  </si>
  <si>
    <t>马绍尔群岛</t>
  </si>
  <si>
    <t>MARSHALL ISLANDS</t>
  </si>
  <si>
    <t>FM</t>
  </si>
  <si>
    <t>密克罗尼西亚</t>
  </si>
  <si>
    <t>MICRONESIA, FEDERATED STATES OF</t>
  </si>
  <si>
    <t>NR</t>
  </si>
  <si>
    <t>瑙鲁</t>
  </si>
  <si>
    <t>NAURU, REPUBLIC OF</t>
  </si>
  <si>
    <t>NC</t>
  </si>
  <si>
    <t>新喀里多尼亚</t>
  </si>
  <si>
    <t>NEW CALEDONIA</t>
  </si>
  <si>
    <t>NU</t>
  </si>
  <si>
    <t>纽埃岛</t>
  </si>
  <si>
    <t>NIUE</t>
  </si>
  <si>
    <t>PW</t>
  </si>
  <si>
    <t>帕劳</t>
  </si>
  <si>
    <t>PALAU</t>
  </si>
  <si>
    <t>PAPUA NEW GUINEA</t>
  </si>
  <si>
    <t>WS</t>
  </si>
  <si>
    <t>萨摩亚</t>
  </si>
  <si>
    <t>SAMOA</t>
  </si>
  <si>
    <t>SB</t>
  </si>
  <si>
    <t>所罗门群岛</t>
  </si>
  <si>
    <t>SOLOMON ISLANDS</t>
  </si>
  <si>
    <t>PF</t>
  </si>
  <si>
    <t>大溪地</t>
  </si>
  <si>
    <t>TAHITI</t>
  </si>
  <si>
    <t>TO</t>
  </si>
  <si>
    <t>汤加</t>
  </si>
  <si>
    <t>TONGA</t>
  </si>
  <si>
    <t>TV</t>
  </si>
  <si>
    <t>图瓦卢</t>
  </si>
  <si>
    <t>TUVALU</t>
  </si>
  <si>
    <t>VU</t>
  </si>
  <si>
    <t>瓦努阿图</t>
  </si>
  <si>
    <t>VANUATU</t>
  </si>
  <si>
    <t>INDIA</t>
  </si>
  <si>
    <t>孟加拉</t>
  </si>
  <si>
    <t>BANGLADESH</t>
  </si>
  <si>
    <t>AP 其他</t>
  </si>
  <si>
    <t>BT</t>
  </si>
  <si>
    <t>不丹</t>
  </si>
  <si>
    <t>BHUTAN</t>
  </si>
  <si>
    <t>MV</t>
  </si>
  <si>
    <t>马尔代夫</t>
  </si>
  <si>
    <t>MALDIVES</t>
  </si>
  <si>
    <t>MN</t>
  </si>
  <si>
    <t>蒙古</t>
  </si>
  <si>
    <t>MONGOLIA</t>
  </si>
  <si>
    <t>MM</t>
  </si>
  <si>
    <t>缅甸</t>
  </si>
  <si>
    <t>MYANMAR</t>
  </si>
  <si>
    <t>尼泊尔</t>
  </si>
  <si>
    <t>PK</t>
  </si>
  <si>
    <t xml:space="preserve"> 巴基斯坦</t>
  </si>
  <si>
    <t>PAKISTAN</t>
  </si>
  <si>
    <t>LK</t>
  </si>
  <si>
    <t>斯里兰卡</t>
  </si>
  <si>
    <t>SRI LANKA</t>
  </si>
  <si>
    <t>US</t>
  </si>
  <si>
    <t>UNITED STATES OF AMERICA</t>
  </si>
  <si>
    <t>America</t>
  </si>
  <si>
    <t>CA</t>
  </si>
  <si>
    <t>CANADA</t>
  </si>
  <si>
    <t>MX</t>
  </si>
  <si>
    <t>MEXICO</t>
  </si>
  <si>
    <t>BRAZIL</t>
  </si>
  <si>
    <t>南美主要</t>
  </si>
  <si>
    <t>CHILE</t>
  </si>
  <si>
    <t>COLOMBIA</t>
  </si>
  <si>
    <t>VENEZUELA</t>
  </si>
  <si>
    <t>AI</t>
  </si>
  <si>
    <t>安圭拉</t>
  </si>
  <si>
    <t>ANGUILLA</t>
  </si>
  <si>
    <t>南美洲其他</t>
  </si>
  <si>
    <t>AG</t>
  </si>
  <si>
    <t>安提瓜</t>
  </si>
  <si>
    <t>ANTIGUA</t>
  </si>
  <si>
    <t>AR</t>
  </si>
  <si>
    <t>阿根廷</t>
  </si>
  <si>
    <t>ARGENTINA</t>
  </si>
  <si>
    <t>AW</t>
  </si>
  <si>
    <t>阿鲁巴</t>
  </si>
  <si>
    <t>ARUBA</t>
  </si>
  <si>
    <t>BS</t>
  </si>
  <si>
    <t>巴哈马</t>
  </si>
  <si>
    <t>BAHAMAS</t>
  </si>
  <si>
    <t>BB</t>
  </si>
  <si>
    <t>巴巴多斯</t>
  </si>
  <si>
    <t>BARBADOS</t>
  </si>
  <si>
    <t>BZ</t>
  </si>
  <si>
    <t>伯利兹</t>
  </si>
  <si>
    <t>BELIZE</t>
  </si>
  <si>
    <t>BM</t>
  </si>
  <si>
    <t>百慕大</t>
  </si>
  <si>
    <t>BERMUDA</t>
  </si>
  <si>
    <t>BO</t>
  </si>
  <si>
    <t>玻利维亚</t>
  </si>
  <si>
    <t>BOLIVIA</t>
  </si>
  <si>
    <t>XB</t>
  </si>
  <si>
    <t>伯奈尔</t>
  </si>
  <si>
    <t>BONAIRE</t>
  </si>
  <si>
    <t>KY</t>
  </si>
  <si>
    <t>开曼群岛</t>
  </si>
  <si>
    <t>CAYMAN ISLANDS</t>
  </si>
  <si>
    <t>CR</t>
  </si>
  <si>
    <t>哥斯达黎加</t>
  </si>
  <si>
    <t>COSTA RICA</t>
  </si>
  <si>
    <t>CU</t>
  </si>
  <si>
    <t>古巴</t>
  </si>
  <si>
    <t>CUBA</t>
  </si>
  <si>
    <t>XC</t>
  </si>
  <si>
    <t>库拉索</t>
  </si>
  <si>
    <t>CURACAO</t>
  </si>
  <si>
    <t>DM</t>
  </si>
  <si>
    <t>多米尼加</t>
  </si>
  <si>
    <t>DOMINICA</t>
  </si>
  <si>
    <t>DO</t>
  </si>
  <si>
    <t>多米尼加共和国</t>
  </si>
  <si>
    <t>DOMINICAN REPUBLIC</t>
  </si>
  <si>
    <t>ECUADOR</t>
  </si>
  <si>
    <t>EL SALVADOR</t>
  </si>
  <si>
    <t>GF</t>
  </si>
  <si>
    <t>法属圭亚那</t>
  </si>
  <si>
    <t>FRENCH GUYANA</t>
  </si>
  <si>
    <t>GD</t>
  </si>
  <si>
    <t>格林纳达</t>
  </si>
  <si>
    <t>GRENADA</t>
  </si>
  <si>
    <t>GP</t>
  </si>
  <si>
    <t>瓜德罗普</t>
  </si>
  <si>
    <t>GUADELOUPE</t>
  </si>
  <si>
    <t>GT</t>
  </si>
  <si>
    <t>危地马拉</t>
  </si>
  <si>
    <t>GUATEMALA</t>
  </si>
  <si>
    <t>GY</t>
  </si>
  <si>
    <t>圭亚那</t>
  </si>
  <si>
    <t>GUYANA (BRITISH)</t>
  </si>
  <si>
    <t>HT</t>
  </si>
  <si>
    <t>海地</t>
  </si>
  <si>
    <t>HAITI</t>
  </si>
  <si>
    <t>HN</t>
  </si>
  <si>
    <t>洪都拉斯</t>
  </si>
  <si>
    <t>HONDURAS</t>
  </si>
  <si>
    <t>JM</t>
  </si>
  <si>
    <t>JAMAICA</t>
  </si>
  <si>
    <t>MQ</t>
  </si>
  <si>
    <t>马提尼克</t>
  </si>
  <si>
    <t>MARTINIQUE</t>
  </si>
  <si>
    <t>MS</t>
  </si>
  <si>
    <t>蒙特塞拉特岛</t>
  </si>
  <si>
    <t>MONTSERRAT</t>
  </si>
  <si>
    <t>AN</t>
  </si>
  <si>
    <t>荷属安的列斯群岛</t>
  </si>
  <si>
    <t>NETHERLANDS ANTILLES</t>
  </si>
  <si>
    <t>XN</t>
  </si>
  <si>
    <t>尼维斯</t>
  </si>
  <si>
    <t>NEVIS</t>
  </si>
  <si>
    <t>NI</t>
  </si>
  <si>
    <t>尼加拉瓜</t>
  </si>
  <si>
    <t>NICARAGUA</t>
  </si>
  <si>
    <t>PA</t>
  </si>
  <si>
    <t>巴拿马</t>
  </si>
  <si>
    <t>PANAMA</t>
  </si>
  <si>
    <t>PARAGUAY</t>
  </si>
  <si>
    <t>PERU</t>
  </si>
  <si>
    <t>PR</t>
  </si>
  <si>
    <t>波多黎各</t>
  </si>
  <si>
    <t>PUERTO RICO</t>
  </si>
  <si>
    <t>XY</t>
  </si>
  <si>
    <t>圣巴夫林米</t>
  </si>
  <si>
    <t>ST. BARTHELEMY</t>
  </si>
  <si>
    <t>XE</t>
  </si>
  <si>
    <t>圣尤斯达求斯</t>
  </si>
  <si>
    <t>ST. EUSTATIUS</t>
  </si>
  <si>
    <t>KN</t>
  </si>
  <si>
    <t>圣基茨</t>
  </si>
  <si>
    <t>ST. KITTS</t>
  </si>
  <si>
    <t>LC</t>
  </si>
  <si>
    <t>圣卢西亚岛</t>
  </si>
  <si>
    <t>ST. LUCIA</t>
  </si>
  <si>
    <t>XM</t>
  </si>
  <si>
    <t>圣马丁</t>
  </si>
  <si>
    <t>ST. MAARTEN</t>
  </si>
  <si>
    <t>VC</t>
  </si>
  <si>
    <t>圣文森特岛</t>
  </si>
  <si>
    <t>ST. VINCENT</t>
  </si>
  <si>
    <t>SR</t>
  </si>
  <si>
    <t>苏里南</t>
  </si>
  <si>
    <t>SURINAME</t>
  </si>
  <si>
    <t>TT</t>
  </si>
  <si>
    <t>特立尼达和多巴哥</t>
  </si>
  <si>
    <t>TRINIDAD AND TOBAGO</t>
  </si>
  <si>
    <t>TC</t>
  </si>
  <si>
    <t>特克斯和凯科斯群岛</t>
  </si>
  <si>
    <t>TURKS AND CAICOS ISLANDS</t>
  </si>
  <si>
    <t>URUGUAY</t>
  </si>
  <si>
    <t>VG</t>
  </si>
  <si>
    <t>英属维尔京群岛</t>
  </si>
  <si>
    <t>VIRGIN ISLANDS (BRITISH)</t>
  </si>
  <si>
    <t>VI</t>
  </si>
  <si>
    <t>美属维尔京群岛</t>
  </si>
  <si>
    <t>VIRGIN ISLANDS (US)</t>
  </si>
  <si>
    <t>BE</t>
  </si>
  <si>
    <t>比利时</t>
  </si>
  <si>
    <t>BELGIUM</t>
  </si>
  <si>
    <t>西欧主要</t>
  </si>
  <si>
    <t>EU</t>
  </si>
  <si>
    <t>FR</t>
  </si>
  <si>
    <t>法国</t>
  </si>
  <si>
    <t>FRANCE</t>
  </si>
  <si>
    <t>DE</t>
  </si>
  <si>
    <t>德国</t>
  </si>
  <si>
    <t>GERMANY</t>
  </si>
  <si>
    <t>ITALY</t>
  </si>
  <si>
    <t>NL</t>
  </si>
  <si>
    <t>荷兰</t>
  </si>
  <si>
    <t>NETHERLANDS, THE</t>
  </si>
  <si>
    <t>SPAIN</t>
  </si>
  <si>
    <t>CH</t>
  </si>
  <si>
    <t>瑞士</t>
  </si>
  <si>
    <t>SWITZERLAND</t>
  </si>
  <si>
    <t>GB</t>
  </si>
  <si>
    <t>英国</t>
  </si>
  <si>
    <t>UNITED KINGDOM</t>
  </si>
  <si>
    <t>LI</t>
  </si>
  <si>
    <t>列支敦士登</t>
  </si>
  <si>
    <t>LIECHTENSTEIN</t>
  </si>
  <si>
    <t>AD</t>
  </si>
  <si>
    <t>安道尔</t>
  </si>
  <si>
    <t>ANDORRA</t>
  </si>
  <si>
    <t>西欧其他</t>
  </si>
  <si>
    <t>AT</t>
  </si>
  <si>
    <t>奥地利</t>
  </si>
  <si>
    <t>AUSTRIA</t>
  </si>
  <si>
    <t>IC</t>
  </si>
  <si>
    <t>加那利群岛</t>
  </si>
  <si>
    <t>CANARY ISLANDS, THE</t>
  </si>
  <si>
    <t>CY</t>
  </si>
  <si>
    <t>塞浦路斯</t>
  </si>
  <si>
    <t>CYPRUS</t>
  </si>
  <si>
    <t>DK</t>
  </si>
  <si>
    <t>丹麦</t>
  </si>
  <si>
    <t>DENMARK</t>
  </si>
  <si>
    <t>FI</t>
  </si>
  <si>
    <t>芬兰</t>
  </si>
  <si>
    <t>FINLAND</t>
  </si>
  <si>
    <t>GI</t>
  </si>
  <si>
    <t>直布罗陀</t>
  </si>
  <si>
    <t>GIBRALTAR</t>
  </si>
  <si>
    <t>GREECE</t>
  </si>
  <si>
    <t>GL</t>
  </si>
  <si>
    <t>格陵兰岛</t>
  </si>
  <si>
    <t>GREENLAND</t>
  </si>
  <si>
    <t>GG</t>
  </si>
  <si>
    <t>根西岛</t>
  </si>
  <si>
    <t>GUERNSEY</t>
  </si>
  <si>
    <t>IS</t>
  </si>
  <si>
    <t>冰岛</t>
  </si>
  <si>
    <t>ICELAND</t>
  </si>
  <si>
    <t>IE</t>
  </si>
  <si>
    <t>爱尔兰</t>
  </si>
  <si>
    <t>IRELAND, REPUBLIC OF</t>
  </si>
  <si>
    <t>JE</t>
  </si>
  <si>
    <t>泽西岛</t>
  </si>
  <si>
    <t>JERSEY</t>
  </si>
  <si>
    <t>LU</t>
  </si>
  <si>
    <t>卢森堡</t>
  </si>
  <si>
    <t>LUXEMBOURG</t>
  </si>
  <si>
    <t>MT</t>
  </si>
  <si>
    <t>马耳他</t>
  </si>
  <si>
    <t>MALTA</t>
  </si>
  <si>
    <t>MC</t>
  </si>
  <si>
    <t>摩纳哥</t>
  </si>
  <si>
    <t>MONACO</t>
  </si>
  <si>
    <t>NO</t>
  </si>
  <si>
    <t>挪威</t>
  </si>
  <si>
    <t>NORWAY</t>
  </si>
  <si>
    <t>PORTUGAL</t>
  </si>
  <si>
    <t>SE</t>
  </si>
  <si>
    <t>瑞典</t>
  </si>
  <si>
    <t>SWEDEN</t>
  </si>
  <si>
    <t>CZ</t>
  </si>
  <si>
    <t>捷克共和国</t>
  </si>
  <si>
    <t>CZECH REPUBLIC, THE</t>
  </si>
  <si>
    <t>东欧主要</t>
  </si>
  <si>
    <t>HU</t>
  </si>
  <si>
    <t>匈牙利</t>
  </si>
  <si>
    <t>HUNGARY</t>
  </si>
  <si>
    <t>POLAND</t>
  </si>
  <si>
    <t>BG</t>
  </si>
  <si>
    <t>保加利亚</t>
  </si>
  <si>
    <t>BULGARIA</t>
  </si>
  <si>
    <t>HR</t>
  </si>
  <si>
    <t>克罗地亚</t>
  </si>
  <si>
    <t>CROATIA</t>
  </si>
  <si>
    <t>EE</t>
  </si>
  <si>
    <t>爱沙尼亚</t>
  </si>
  <si>
    <t>ESTONIA</t>
  </si>
  <si>
    <t>LV</t>
  </si>
  <si>
    <t>拉脱维亚</t>
  </si>
  <si>
    <t>LATVIA</t>
  </si>
  <si>
    <t>LT</t>
  </si>
  <si>
    <t>立陶宛</t>
  </si>
  <si>
    <t>LITHUANIA</t>
  </si>
  <si>
    <t>SK</t>
  </si>
  <si>
    <t>斯洛伐克</t>
  </si>
  <si>
    <t>SLOVAKIA</t>
  </si>
  <si>
    <t>SI</t>
  </si>
  <si>
    <t>斯洛文尼亚</t>
  </si>
  <si>
    <t>SLOVENIA</t>
  </si>
  <si>
    <t>SM</t>
  </si>
  <si>
    <t>圣马力诺</t>
  </si>
  <si>
    <t>SAN MARINO</t>
  </si>
  <si>
    <t>东欧其他</t>
  </si>
  <si>
    <t>AL</t>
  </si>
  <si>
    <t>阿尔巴尼亚</t>
  </si>
  <si>
    <t>ALBANIA</t>
  </si>
  <si>
    <t>AM</t>
  </si>
  <si>
    <t>亚美尼亚</t>
  </si>
  <si>
    <t>ARMENIA</t>
  </si>
  <si>
    <t>AZ</t>
  </si>
  <si>
    <t>阿塞拜疆</t>
  </si>
  <si>
    <t>AZERBAIJAN</t>
  </si>
  <si>
    <t>BELARUS</t>
  </si>
  <si>
    <t>BA</t>
  </si>
  <si>
    <t>波斯尼亚和黑塞哥维那</t>
  </si>
  <si>
    <t>BOSNIA AND HERZEGOVINA</t>
  </si>
  <si>
    <t>FK</t>
  </si>
  <si>
    <t>福克兰群岛</t>
  </si>
  <si>
    <t>FALKLAND ISLANDS</t>
  </si>
  <si>
    <t>FO</t>
  </si>
  <si>
    <t>法罗群岛</t>
  </si>
  <si>
    <t>FAROE ISLANDS</t>
  </si>
  <si>
    <t>GE</t>
  </si>
  <si>
    <t>格鲁吉亚</t>
  </si>
  <si>
    <t>GEORGIA</t>
  </si>
  <si>
    <t>KZ</t>
  </si>
  <si>
    <t>哈萨克斯坦</t>
  </si>
  <si>
    <t>KAZAKHSTAN</t>
  </si>
  <si>
    <t>KV</t>
  </si>
  <si>
    <t>科索沃</t>
  </si>
  <si>
    <t>KOSOVO</t>
  </si>
  <si>
    <t>KG</t>
  </si>
  <si>
    <t>吉尔吉斯斯坦</t>
  </si>
  <si>
    <t>KYRGYZSTAN</t>
  </si>
  <si>
    <t>MACEDONIA, REPUBLIC OF</t>
  </si>
  <si>
    <t>MD</t>
  </si>
  <si>
    <t>摩尔多瓦</t>
  </si>
  <si>
    <t>MOLDOVA, REPUBLIC OF</t>
  </si>
  <si>
    <t>ME</t>
  </si>
  <si>
    <t>黑山</t>
  </si>
  <si>
    <t>MONTENEGRO, REPUBLIC OF</t>
  </si>
  <si>
    <t>ROMANIA</t>
  </si>
  <si>
    <t>RUSSIAN FEDERATION, THE</t>
  </si>
  <si>
    <t>RS</t>
  </si>
  <si>
    <t>塞尔维亚</t>
  </si>
  <si>
    <t>SERBIA, REPUBLIC OF</t>
  </si>
  <si>
    <t>TJ</t>
  </si>
  <si>
    <t>塔吉克斯坦</t>
  </si>
  <si>
    <t>TAJIKISTAN</t>
  </si>
  <si>
    <t>UA</t>
  </si>
  <si>
    <t>乌克兰</t>
  </si>
  <si>
    <t>UKRAINE</t>
  </si>
  <si>
    <t>UZBEKISTAN</t>
  </si>
  <si>
    <t>ISRAEL</t>
  </si>
  <si>
    <t>中东主要</t>
  </si>
  <si>
    <t>ROW</t>
  </si>
  <si>
    <t>SAUDI ARABIA</t>
  </si>
  <si>
    <t>AE</t>
  </si>
  <si>
    <t>阿拉伯联合酋长国</t>
  </si>
  <si>
    <t>UNITED ARAB EMIRATES</t>
  </si>
  <si>
    <t>TURKEY</t>
  </si>
  <si>
    <t>中东其他</t>
  </si>
  <si>
    <t>AF</t>
  </si>
  <si>
    <t>阿富汗</t>
  </si>
  <si>
    <t>AFGHANISTAN</t>
  </si>
  <si>
    <t>BH</t>
  </si>
  <si>
    <t>巴林</t>
  </si>
  <si>
    <t>BAHRAIN</t>
  </si>
  <si>
    <t>EG</t>
  </si>
  <si>
    <t>EGYPT</t>
  </si>
  <si>
    <t>JO</t>
  </si>
  <si>
    <t>约旦</t>
  </si>
  <si>
    <t>JORDAN</t>
  </si>
  <si>
    <t>KW</t>
  </si>
  <si>
    <t>科威特</t>
  </si>
  <si>
    <t>KUWAIT</t>
  </si>
  <si>
    <t>LIBYA</t>
  </si>
  <si>
    <t>OM</t>
  </si>
  <si>
    <t xml:space="preserve"> 阿曼</t>
  </si>
  <si>
    <t>OMAN</t>
  </si>
  <si>
    <t>QATAR</t>
  </si>
  <si>
    <t>IRAN (ISLAMIC REPUBLIC OF)</t>
  </si>
  <si>
    <t>非洲及其他</t>
  </si>
  <si>
    <t>IQ</t>
  </si>
  <si>
    <t>伊拉克</t>
  </si>
  <si>
    <t>IRAQ</t>
  </si>
  <si>
    <t>LB</t>
  </si>
  <si>
    <t>黎巴嫩</t>
  </si>
  <si>
    <t>LEBANON</t>
  </si>
  <si>
    <t>SYRIA</t>
  </si>
  <si>
    <t>YE</t>
  </si>
  <si>
    <t>也门</t>
  </si>
  <si>
    <t>YEMEN, REPUBLIC OF</t>
  </si>
  <si>
    <t>ALGERIA</t>
  </si>
  <si>
    <t>AO</t>
  </si>
  <si>
    <t>安哥拉</t>
  </si>
  <si>
    <t>ANGOLA</t>
  </si>
  <si>
    <t>BJ</t>
  </si>
  <si>
    <t>贝宁</t>
  </si>
  <si>
    <t>BENIN</t>
  </si>
  <si>
    <t>BW</t>
  </si>
  <si>
    <t>博茨瓦那</t>
  </si>
  <si>
    <t>BOTSWANA</t>
  </si>
  <si>
    <t>BF</t>
  </si>
  <si>
    <t>布基纳法索</t>
  </si>
  <si>
    <t>BURKINA FASO</t>
  </si>
  <si>
    <t>BI</t>
  </si>
  <si>
    <t>布隆迪</t>
  </si>
  <si>
    <t>BURUNDI</t>
  </si>
  <si>
    <t>CAMEROON</t>
  </si>
  <si>
    <t>CV</t>
  </si>
  <si>
    <t>佛得角</t>
  </si>
  <si>
    <t>CAPE VERDE</t>
  </si>
  <si>
    <t>CF</t>
  </si>
  <si>
    <t>中非共和国</t>
  </si>
  <si>
    <t>CENTRAL AFRICAN REPUBLIC</t>
  </si>
  <si>
    <t>TD</t>
  </si>
  <si>
    <t>乍得</t>
  </si>
  <si>
    <t>CHAD</t>
  </si>
  <si>
    <t>KM</t>
  </si>
  <si>
    <t>科摩罗</t>
  </si>
  <si>
    <t>COMOROS</t>
  </si>
  <si>
    <t>CG</t>
  </si>
  <si>
    <t>刚果</t>
  </si>
  <si>
    <t>CONGO</t>
  </si>
  <si>
    <t>CD</t>
  </si>
  <si>
    <t>刚果民主共和国</t>
  </si>
  <si>
    <t>CONGO, THE DEMOCRATIC REPUBLIC OF</t>
  </si>
  <si>
    <t>CI</t>
  </si>
  <si>
    <t>科特迪瓦</t>
  </si>
  <si>
    <t>COTE D IVOIRE</t>
  </si>
  <si>
    <t>DJ</t>
  </si>
  <si>
    <t>吉布提</t>
  </si>
  <si>
    <t>DJIBOUTI</t>
  </si>
  <si>
    <t>ER</t>
  </si>
  <si>
    <t>厄立特里亚</t>
  </si>
  <si>
    <t>ERITREA</t>
  </si>
  <si>
    <t>ET</t>
  </si>
  <si>
    <t>埃塞俄比亚</t>
  </si>
  <si>
    <t>ETHIOPIA</t>
  </si>
  <si>
    <t>GA</t>
  </si>
  <si>
    <t>加蓬</t>
  </si>
  <si>
    <t>GABON</t>
  </si>
  <si>
    <t>GM</t>
  </si>
  <si>
    <t>冈比亚</t>
  </si>
  <si>
    <t>GAMBIA</t>
  </si>
  <si>
    <t>GH</t>
  </si>
  <si>
    <t>加纳</t>
  </si>
  <si>
    <t>GHANA</t>
  </si>
  <si>
    <t>GN</t>
  </si>
  <si>
    <t>几内亚</t>
  </si>
  <si>
    <t>GUINEA REPUBLIC</t>
  </si>
  <si>
    <t>GW</t>
  </si>
  <si>
    <t>几内亚比绍</t>
  </si>
  <si>
    <t>GUINEA-BISSAU</t>
  </si>
  <si>
    <t>GQ</t>
  </si>
  <si>
    <t>赤道几内亚</t>
  </si>
  <si>
    <t>GUINEA-EQUATORIAL</t>
  </si>
  <si>
    <t>KE</t>
  </si>
  <si>
    <t>肯尼亚</t>
  </si>
  <si>
    <t>KENYA</t>
  </si>
  <si>
    <t>LESOTHO</t>
  </si>
  <si>
    <t>LR</t>
  </si>
  <si>
    <t>利比里亚</t>
  </si>
  <si>
    <t>LIBERIA</t>
  </si>
  <si>
    <t>MADAGASCAR</t>
  </si>
  <si>
    <t>MW</t>
  </si>
  <si>
    <t>马拉维</t>
  </si>
  <si>
    <t>MALAWI</t>
  </si>
  <si>
    <t>ML</t>
  </si>
  <si>
    <t>马里</t>
  </si>
  <si>
    <t>MALI</t>
  </si>
  <si>
    <t>MR</t>
  </si>
  <si>
    <t>毛里塔尼亚</t>
  </si>
  <si>
    <t>MAURITANIA</t>
  </si>
  <si>
    <t>MU</t>
  </si>
  <si>
    <t>毛里求斯</t>
  </si>
  <si>
    <t>MAURITIUS</t>
  </si>
  <si>
    <t>YT</t>
  </si>
  <si>
    <t>马约特岛</t>
  </si>
  <si>
    <t>MAYOTTE</t>
  </si>
  <si>
    <t>MA</t>
  </si>
  <si>
    <t>摩洛哥</t>
  </si>
  <si>
    <t>MOROCCO</t>
  </si>
  <si>
    <t>MOZAMBIQUE</t>
  </si>
  <si>
    <t>NA</t>
  </si>
  <si>
    <t>纳米比亚</t>
  </si>
  <si>
    <t>NAMIBIA</t>
  </si>
  <si>
    <t>NE</t>
  </si>
  <si>
    <t>尼日尔</t>
  </si>
  <si>
    <t>NIGER</t>
  </si>
  <si>
    <t>NG</t>
  </si>
  <si>
    <t>尼日利亚</t>
  </si>
  <si>
    <t>NIGERIA</t>
  </si>
  <si>
    <t>RE</t>
  </si>
  <si>
    <t>留尼汪岛</t>
  </si>
  <si>
    <t>REUNION, ISLAND OF</t>
  </si>
  <si>
    <t>RW</t>
  </si>
  <si>
    <t>卢旺达</t>
  </si>
  <si>
    <t>RWANDA</t>
  </si>
  <si>
    <t>ST</t>
  </si>
  <si>
    <t>圣多美和普林西比</t>
  </si>
  <si>
    <t>SAO TOME AND PRINCIPE</t>
  </si>
  <si>
    <t>SENEGAL</t>
  </si>
  <si>
    <t>SC</t>
  </si>
  <si>
    <t>塞舌尔</t>
  </si>
  <si>
    <t>SEYCHELLES</t>
  </si>
  <si>
    <t>SH</t>
  </si>
  <si>
    <t>圣赫勒拿岛</t>
  </si>
  <si>
    <t>SAINT HELENA</t>
  </si>
  <si>
    <t>SL</t>
  </si>
  <si>
    <t>塞拉利昂</t>
  </si>
  <si>
    <t>SIERRA LEONE</t>
  </si>
  <si>
    <t>SO</t>
  </si>
  <si>
    <t>索马里</t>
  </si>
  <si>
    <t>SOMALIA</t>
  </si>
  <si>
    <t>XS</t>
  </si>
  <si>
    <t>索马里兰</t>
  </si>
  <si>
    <t>SOMALILAND, REP OF (NORTH SOMALIA)</t>
  </si>
  <si>
    <t>SOUTH AFRICA</t>
  </si>
  <si>
    <t>SS</t>
  </si>
  <si>
    <t>南苏丹共和国</t>
  </si>
  <si>
    <t>SOUTH SUDAN</t>
  </si>
  <si>
    <t>SD</t>
  </si>
  <si>
    <t>苏丹</t>
  </si>
  <si>
    <t>SUDAN</t>
  </si>
  <si>
    <t>SZ</t>
  </si>
  <si>
    <t>斯威士兰</t>
  </si>
  <si>
    <t>SWAZILAND</t>
  </si>
  <si>
    <t>TANZANIA</t>
  </si>
  <si>
    <t>TG</t>
  </si>
  <si>
    <t>多哥</t>
  </si>
  <si>
    <t>TOGO</t>
  </si>
  <si>
    <t>TUNISIA</t>
  </si>
  <si>
    <t>UG</t>
  </si>
  <si>
    <t>乌干达</t>
  </si>
  <si>
    <t>UGANDA</t>
  </si>
  <si>
    <t>ZM</t>
  </si>
  <si>
    <t>赞比亚</t>
  </si>
  <si>
    <t>ZAMBIA</t>
  </si>
  <si>
    <t>ZW</t>
  </si>
  <si>
    <t>津巴布韦</t>
  </si>
  <si>
    <t>ZIMBABWE</t>
  </si>
  <si>
    <t>DHL区域划分表</t>
  </si>
  <si>
    <t>返回"DHL特惠"应价格表</t>
  </si>
  <si>
    <t>DHL特快服务!A1</t>
  </si>
  <si>
    <t>ZONE A</t>
  </si>
  <si>
    <t>ZONE B</t>
  </si>
  <si>
    <t>ZONE C</t>
  </si>
  <si>
    <t>ZONE D</t>
  </si>
  <si>
    <t>ZONE E</t>
  </si>
  <si>
    <t>Bahrain 巴林</t>
  </si>
  <si>
    <t>India 印度</t>
  </si>
  <si>
    <t>Iran 伊朗</t>
  </si>
  <si>
    <r>
      <rPr>
        <sz val="10"/>
        <rFont val="돋움"/>
        <family val="0"/>
      </rPr>
      <t>Belgium 比利</t>
    </r>
    <r>
      <rPr>
        <sz val="10"/>
        <rFont val="宋体"/>
        <family val="0"/>
      </rPr>
      <t>时</t>
    </r>
  </si>
  <si>
    <t>Canada 加拿大</t>
  </si>
  <si>
    <t>Kuwait 科威特</t>
  </si>
  <si>
    <t>Pakistan 巴基斯坦</t>
  </si>
  <si>
    <t>Bangladesh 孟加拉</t>
  </si>
  <si>
    <r>
      <rPr>
        <sz val="10"/>
        <rFont val="돋움"/>
        <family val="0"/>
      </rPr>
      <t>France 法</t>
    </r>
    <r>
      <rPr>
        <sz val="10"/>
        <rFont val="宋体"/>
        <family val="0"/>
      </rPr>
      <t>国</t>
    </r>
  </si>
  <si>
    <r>
      <rPr>
        <sz val="10"/>
        <rFont val="돋움"/>
        <family val="0"/>
      </rPr>
      <t>United States 美</t>
    </r>
    <r>
      <rPr>
        <sz val="10"/>
        <rFont val="宋体"/>
        <family val="0"/>
      </rPr>
      <t>国</t>
    </r>
  </si>
  <si>
    <t>Oman 阿曼</t>
  </si>
  <si>
    <t>Egypt 埃及</t>
  </si>
  <si>
    <r>
      <rPr>
        <sz val="10"/>
        <rFont val="돋움"/>
        <family val="0"/>
      </rPr>
      <t>Germany 德</t>
    </r>
    <r>
      <rPr>
        <sz val="10"/>
        <rFont val="宋体"/>
        <family val="0"/>
      </rPr>
      <t>国</t>
    </r>
  </si>
  <si>
    <r>
      <rPr>
        <sz val="10"/>
        <rFont val="돋움"/>
        <family val="0"/>
      </rPr>
      <t xml:space="preserve">Qatar </t>
    </r>
    <r>
      <rPr>
        <sz val="10"/>
        <rFont val="宋体"/>
        <family val="0"/>
      </rPr>
      <t>卡塔尔</t>
    </r>
  </si>
  <si>
    <r>
      <rPr>
        <sz val="10"/>
        <rFont val="돋움"/>
        <family val="0"/>
      </rPr>
      <t xml:space="preserve">Syria </t>
    </r>
    <r>
      <rPr>
        <sz val="10"/>
        <rFont val="宋体"/>
        <family val="0"/>
      </rPr>
      <t>叙利亚</t>
    </r>
  </si>
  <si>
    <r>
      <rPr>
        <sz val="10"/>
        <rFont val="돋움"/>
        <family val="0"/>
      </rPr>
      <t xml:space="preserve">Ireland </t>
    </r>
    <r>
      <rPr>
        <sz val="10"/>
        <rFont val="宋体"/>
        <family val="0"/>
      </rPr>
      <t>爱尔兰</t>
    </r>
  </si>
  <si>
    <r>
      <rPr>
        <sz val="10"/>
        <rFont val="돋움"/>
        <family val="0"/>
      </rPr>
      <t>Yemen 也</t>
    </r>
    <r>
      <rPr>
        <sz val="10"/>
        <rFont val="宋体"/>
        <family val="0"/>
      </rPr>
      <t>门</t>
    </r>
  </si>
  <si>
    <t>Italy 意大利</t>
  </si>
  <si>
    <r>
      <rPr>
        <sz val="10"/>
        <rFont val="돋움"/>
        <family val="0"/>
      </rPr>
      <t xml:space="preserve">Jordan </t>
    </r>
    <r>
      <rPr>
        <sz val="10"/>
        <rFont val="宋体"/>
        <family val="0"/>
      </rPr>
      <t>约旦</t>
    </r>
  </si>
  <si>
    <r>
      <rPr>
        <sz val="10"/>
        <rFont val="돋움"/>
        <family val="0"/>
      </rPr>
      <t xml:space="preserve">Luxemborg </t>
    </r>
    <r>
      <rPr>
        <sz val="10"/>
        <rFont val="宋体"/>
        <family val="0"/>
      </rPr>
      <t>卢森堡</t>
    </r>
  </si>
  <si>
    <t>Lebanon 黎巴嫩</t>
  </si>
  <si>
    <r>
      <rPr>
        <sz val="10"/>
        <rFont val="돋움"/>
        <family val="0"/>
      </rPr>
      <t>Netherlands 荷</t>
    </r>
    <r>
      <rPr>
        <sz val="10"/>
        <rFont val="宋体"/>
        <family val="0"/>
      </rPr>
      <t>兰</t>
    </r>
  </si>
  <si>
    <t>Saudi Arabia 沙特</t>
  </si>
  <si>
    <t>Switzerland 瑞士</t>
  </si>
  <si>
    <r>
      <rPr>
        <sz val="10"/>
        <rFont val="돋움"/>
        <family val="0"/>
      </rPr>
      <t>Sri Lanka 斯里</t>
    </r>
    <r>
      <rPr>
        <sz val="10"/>
        <rFont val="宋体"/>
        <family val="0"/>
      </rPr>
      <t>兰卡</t>
    </r>
  </si>
  <si>
    <r>
      <rPr>
        <sz val="10"/>
        <rFont val="돋움"/>
        <family val="0"/>
      </rPr>
      <t>United Kingdom 英</t>
    </r>
    <r>
      <rPr>
        <sz val="10"/>
        <rFont val="宋体"/>
        <family val="0"/>
      </rPr>
      <t>国</t>
    </r>
  </si>
  <si>
    <t>Cyprus 塞浦路斯</t>
  </si>
  <si>
    <r>
      <rPr>
        <sz val="10"/>
        <rFont val="돋움"/>
        <family val="0"/>
      </rPr>
      <t>Guernsey</t>
    </r>
    <r>
      <rPr>
        <sz val="10"/>
        <rFont val="宋体"/>
        <family val="0"/>
      </rPr>
      <t xml:space="preserve"> 格恩西岛</t>
    </r>
  </si>
  <si>
    <t>Jersey 泽西岛</t>
  </si>
  <si>
    <t>ZONE F</t>
  </si>
  <si>
    <t>ZONE G</t>
  </si>
  <si>
    <r>
      <rPr>
        <sz val="10"/>
        <rFont val="돋움"/>
        <family val="0"/>
      </rPr>
      <t>Andorra 安道</t>
    </r>
    <r>
      <rPr>
        <sz val="10"/>
        <rFont val="宋体"/>
        <family val="0"/>
      </rPr>
      <t>尔</t>
    </r>
  </si>
  <si>
    <t>South Africa 南非</t>
  </si>
  <si>
    <r>
      <rPr>
        <sz val="10"/>
        <rFont val="돋움"/>
        <family val="0"/>
      </rPr>
      <t>Albania 阿</t>
    </r>
    <r>
      <rPr>
        <sz val="10"/>
        <rFont val="宋体"/>
        <family val="0"/>
      </rPr>
      <t>尔巴尼亚</t>
    </r>
  </si>
  <si>
    <r>
      <rPr>
        <sz val="10"/>
        <rFont val="돋움"/>
        <family val="0"/>
      </rPr>
      <t>Fiji Islands 斐</t>
    </r>
    <r>
      <rPr>
        <sz val="10"/>
        <rFont val="宋体"/>
        <family val="0"/>
      </rPr>
      <t>济群岛</t>
    </r>
  </si>
  <si>
    <t>Tajikistan 塔吉克斯坦</t>
  </si>
  <si>
    <r>
      <rPr>
        <sz val="10"/>
        <rFont val="돋움"/>
        <family val="0"/>
      </rPr>
      <t>Australia 澳大利</t>
    </r>
    <r>
      <rPr>
        <sz val="10"/>
        <rFont val="宋体"/>
        <family val="0"/>
      </rPr>
      <t>亚</t>
    </r>
  </si>
  <si>
    <t>Spain 西班牙</t>
  </si>
  <si>
    <r>
      <rPr>
        <sz val="10"/>
        <rFont val="돋움"/>
        <family val="0"/>
      </rPr>
      <t>Algeria 阿</t>
    </r>
    <r>
      <rPr>
        <sz val="10"/>
        <rFont val="宋体"/>
        <family val="0"/>
      </rPr>
      <t>尔及利亚</t>
    </r>
  </si>
  <si>
    <r>
      <rPr>
        <sz val="10"/>
        <rFont val="돋움"/>
        <family val="0"/>
      </rPr>
      <t>Georgia 格</t>
    </r>
    <r>
      <rPr>
        <sz val="10"/>
        <rFont val="宋体"/>
        <family val="0"/>
      </rPr>
      <t>鲁吉亚</t>
    </r>
  </si>
  <si>
    <r>
      <rPr>
        <sz val="10"/>
        <rFont val="돋움"/>
        <family val="0"/>
      </rPr>
      <t>Tanzania 坦桑尼</t>
    </r>
    <r>
      <rPr>
        <sz val="10"/>
        <rFont val="宋体"/>
        <family val="0"/>
      </rPr>
      <t>亚</t>
    </r>
  </si>
  <si>
    <r>
      <rPr>
        <sz val="10"/>
        <rFont val="돋움"/>
        <family val="0"/>
      </rPr>
      <t xml:space="preserve">Austria </t>
    </r>
    <r>
      <rPr>
        <sz val="10"/>
        <rFont val="宋体"/>
        <family val="0"/>
      </rPr>
      <t>奥地利</t>
    </r>
  </si>
  <si>
    <t>Vietnam 越南</t>
  </si>
  <si>
    <t>Argentina 阿根廷</t>
  </si>
  <si>
    <r>
      <rPr>
        <sz val="10"/>
        <rFont val="돋움"/>
        <family val="0"/>
      </rPr>
      <t xml:space="preserve">Iceland </t>
    </r>
    <r>
      <rPr>
        <sz val="10"/>
        <rFont val="宋体"/>
        <family val="0"/>
      </rPr>
      <t>冰岛</t>
    </r>
  </si>
  <si>
    <t>Tunisia 突尼斯</t>
  </si>
  <si>
    <r>
      <rPr>
        <sz val="10"/>
        <rFont val="돋움"/>
        <family val="0"/>
      </rPr>
      <t>Bulgaria 保加利</t>
    </r>
    <r>
      <rPr>
        <sz val="10"/>
        <rFont val="宋体"/>
        <family val="0"/>
      </rPr>
      <t>亚</t>
    </r>
  </si>
  <si>
    <r>
      <rPr>
        <sz val="10"/>
        <rFont val="돋움"/>
        <family val="0"/>
      </rPr>
      <t xml:space="preserve">Malaysia </t>
    </r>
    <r>
      <rPr>
        <sz val="10"/>
        <rFont val="宋体"/>
        <family val="0"/>
      </rPr>
      <t>马来西亚</t>
    </r>
  </si>
  <si>
    <r>
      <rPr>
        <sz val="10"/>
        <rFont val="돋움"/>
        <family val="0"/>
      </rPr>
      <t>Armenia</t>
    </r>
    <r>
      <rPr>
        <sz val="10"/>
        <rFont val="宋体"/>
        <family val="0"/>
      </rPr>
      <t>亚美尼亚</t>
    </r>
  </si>
  <si>
    <t>Iraq 伊拉克</t>
  </si>
  <si>
    <r>
      <rPr>
        <sz val="10"/>
        <rFont val="돋움"/>
        <family val="0"/>
      </rPr>
      <t xml:space="preserve">Uganda </t>
    </r>
    <r>
      <rPr>
        <sz val="10"/>
        <rFont val="宋体"/>
        <family val="0"/>
      </rPr>
      <t>乌干达</t>
    </r>
  </si>
  <si>
    <r>
      <rPr>
        <sz val="10"/>
        <rFont val="돋움"/>
        <family val="0"/>
      </rPr>
      <t>Croatia 克</t>
    </r>
    <r>
      <rPr>
        <sz val="10"/>
        <rFont val="宋体"/>
        <family val="0"/>
      </rPr>
      <t>罗地亚</t>
    </r>
  </si>
  <si>
    <t>Japan 日本</t>
  </si>
  <si>
    <t>Azerbaijan 阿塞拜疆</t>
  </si>
  <si>
    <r>
      <rPr>
        <sz val="10"/>
        <rFont val="돋움"/>
        <family val="0"/>
      </rPr>
      <t>Kazakhstan 哈</t>
    </r>
    <r>
      <rPr>
        <sz val="10"/>
        <rFont val="宋体"/>
        <family val="0"/>
      </rPr>
      <t>萨克斯坦</t>
    </r>
  </si>
  <si>
    <r>
      <rPr>
        <sz val="10"/>
        <rFont val="돋움"/>
        <family val="0"/>
      </rPr>
      <t xml:space="preserve">Ukraine </t>
    </r>
    <r>
      <rPr>
        <sz val="10"/>
        <rFont val="宋体"/>
        <family val="0"/>
      </rPr>
      <t>乌克兰</t>
    </r>
  </si>
  <si>
    <t>Czech Republic 捷克</t>
  </si>
  <si>
    <r>
      <rPr>
        <sz val="10"/>
        <rFont val="돋움"/>
        <family val="0"/>
      </rPr>
      <t>Indonesia 印度尼西</t>
    </r>
    <r>
      <rPr>
        <sz val="10"/>
        <rFont val="宋体"/>
        <family val="0"/>
      </rPr>
      <t>亚</t>
    </r>
  </si>
  <si>
    <t>Afghanistan 阿富汗</t>
  </si>
  <si>
    <r>
      <rPr>
        <sz val="10"/>
        <rFont val="돋움"/>
        <family val="0"/>
      </rPr>
      <t>Kenya 肯尼</t>
    </r>
    <r>
      <rPr>
        <sz val="10"/>
        <rFont val="宋体"/>
        <family val="0"/>
      </rPr>
      <t>亚</t>
    </r>
  </si>
  <si>
    <r>
      <rPr>
        <sz val="10"/>
        <rFont val="돋움"/>
        <family val="0"/>
      </rPr>
      <t xml:space="preserve">Uzbekistan </t>
    </r>
    <r>
      <rPr>
        <sz val="10"/>
        <rFont val="宋体"/>
        <family val="0"/>
      </rPr>
      <t>乌兹别克斯坦</t>
    </r>
  </si>
  <si>
    <r>
      <rPr>
        <sz val="10"/>
        <rFont val="돋움"/>
        <family val="0"/>
      </rPr>
      <t>Denmark 丹</t>
    </r>
    <r>
      <rPr>
        <sz val="10"/>
        <rFont val="宋体"/>
        <family val="0"/>
      </rPr>
      <t>麦</t>
    </r>
  </si>
  <si>
    <r>
      <rPr>
        <sz val="10"/>
        <rFont val="돋움"/>
        <family val="0"/>
      </rPr>
      <t>Brunei 文</t>
    </r>
    <r>
      <rPr>
        <sz val="10"/>
        <rFont val="宋体"/>
        <family val="0"/>
      </rPr>
      <t>莱</t>
    </r>
  </si>
  <si>
    <r>
      <rPr>
        <sz val="10"/>
        <rFont val="돋움"/>
        <family val="0"/>
      </rPr>
      <t>Belarus 白俄</t>
    </r>
    <r>
      <rPr>
        <sz val="10"/>
        <rFont val="宋体"/>
        <family val="0"/>
      </rPr>
      <t>罗斯</t>
    </r>
  </si>
  <si>
    <r>
      <rPr>
        <sz val="10"/>
        <rFont val="돋움"/>
        <family val="0"/>
      </rPr>
      <t>Libya 利比</t>
    </r>
    <r>
      <rPr>
        <sz val="10"/>
        <rFont val="宋体"/>
        <family val="0"/>
      </rPr>
      <t>亚</t>
    </r>
  </si>
  <si>
    <r>
      <rPr>
        <sz val="10"/>
        <rFont val="돋움"/>
        <family val="0"/>
      </rPr>
      <t xml:space="preserve">Zambia </t>
    </r>
    <r>
      <rPr>
        <sz val="10"/>
        <rFont val="宋体"/>
        <family val="0"/>
      </rPr>
      <t>赞比亚</t>
    </r>
  </si>
  <si>
    <r>
      <rPr>
        <sz val="10"/>
        <rFont val="돋움"/>
        <family val="0"/>
      </rPr>
      <t xml:space="preserve">Estonia </t>
    </r>
    <r>
      <rPr>
        <sz val="10"/>
        <rFont val="宋体"/>
        <family val="0"/>
      </rPr>
      <t>爱沙尼亚</t>
    </r>
  </si>
  <si>
    <r>
      <rPr>
        <sz val="10"/>
        <rFont val="돋움"/>
        <family val="0"/>
      </rPr>
      <t xml:space="preserve">Burma (Myanmar) </t>
    </r>
    <r>
      <rPr>
        <sz val="10"/>
        <rFont val="宋体"/>
        <family val="0"/>
      </rPr>
      <t>缅甸</t>
    </r>
  </si>
  <si>
    <t>Bermuda 百慕大</t>
  </si>
  <si>
    <t>Lithuania 立陶宛</t>
  </si>
  <si>
    <r>
      <rPr>
        <sz val="10"/>
        <rFont val="돋움"/>
        <family val="0"/>
      </rPr>
      <t>Zimbabwe 津巴布</t>
    </r>
    <r>
      <rPr>
        <sz val="10"/>
        <rFont val="宋体"/>
        <family val="0"/>
      </rPr>
      <t>韦</t>
    </r>
  </si>
  <si>
    <r>
      <rPr>
        <sz val="10"/>
        <rFont val="돋움"/>
        <family val="0"/>
      </rPr>
      <t>Finland 芬</t>
    </r>
    <r>
      <rPr>
        <sz val="10"/>
        <rFont val="宋体"/>
        <family val="0"/>
      </rPr>
      <t>兰</t>
    </r>
  </si>
  <si>
    <r>
      <rPr>
        <sz val="10"/>
        <rFont val="돋움"/>
        <family val="0"/>
      </rPr>
      <t>Philippines 菲律</t>
    </r>
    <r>
      <rPr>
        <sz val="10"/>
        <rFont val="宋体"/>
        <family val="0"/>
      </rPr>
      <t>宾</t>
    </r>
  </si>
  <si>
    <r>
      <rPr>
        <sz val="10"/>
        <rFont val="돋움"/>
        <family val="0"/>
      </rPr>
      <t xml:space="preserve">Bolivia </t>
    </r>
    <r>
      <rPr>
        <sz val="10"/>
        <rFont val="宋体"/>
        <family val="0"/>
      </rPr>
      <t>玻利维亚</t>
    </r>
  </si>
  <si>
    <r>
      <rPr>
        <sz val="10"/>
        <rFont val="돋움"/>
        <family val="0"/>
      </rPr>
      <t xml:space="preserve">Macedonia </t>
    </r>
    <r>
      <rPr>
        <sz val="10"/>
        <rFont val="宋体"/>
        <family val="0"/>
      </rPr>
      <t>马其顿</t>
    </r>
  </si>
  <si>
    <r>
      <rPr>
        <sz val="10"/>
        <rFont val="돋움"/>
        <family val="0"/>
      </rPr>
      <t xml:space="preserve">Namibia </t>
    </r>
    <r>
      <rPr>
        <sz val="10"/>
        <rFont val="宋体"/>
        <family val="0"/>
      </rPr>
      <t>纳米比亚</t>
    </r>
  </si>
  <si>
    <r>
      <rPr>
        <sz val="10"/>
        <rFont val="돋움"/>
        <family val="0"/>
      </rPr>
      <t>Gibralter 直布</t>
    </r>
    <r>
      <rPr>
        <sz val="10"/>
        <rFont val="宋体"/>
        <family val="0"/>
      </rPr>
      <t>罗</t>
    </r>
    <r>
      <rPr>
        <sz val="10"/>
        <rFont val="돋움"/>
        <family val="0"/>
      </rPr>
      <t>陀</t>
    </r>
  </si>
  <si>
    <r>
      <rPr>
        <sz val="10"/>
        <rFont val="돋움"/>
        <family val="0"/>
      </rPr>
      <t>Thailand 泰</t>
    </r>
    <r>
      <rPr>
        <sz val="10"/>
        <rFont val="宋体"/>
        <family val="0"/>
      </rPr>
      <t>国</t>
    </r>
  </si>
  <si>
    <r>
      <rPr>
        <sz val="10"/>
        <rFont val="돋움"/>
        <family val="0"/>
      </rPr>
      <t>Bosnia &amp; Hertzegovina 波西尼</t>
    </r>
    <r>
      <rPr>
        <sz val="10"/>
        <rFont val="宋体"/>
        <family val="0"/>
      </rPr>
      <t>亚和黑塞哥维亚</t>
    </r>
  </si>
  <si>
    <r>
      <rPr>
        <sz val="10"/>
        <rFont val="돋움"/>
        <family val="0"/>
      </rPr>
      <t xml:space="preserve">Madagascar </t>
    </r>
    <r>
      <rPr>
        <sz val="10"/>
        <rFont val="宋体"/>
        <family val="0"/>
      </rPr>
      <t>马达加斯加</t>
    </r>
  </si>
  <si>
    <r>
      <rPr>
        <sz val="10"/>
        <rFont val="돋움"/>
        <family val="0"/>
      </rPr>
      <t>Nigeria 尼日利</t>
    </r>
    <r>
      <rPr>
        <sz val="10"/>
        <rFont val="宋体"/>
        <family val="0"/>
      </rPr>
      <t>亚</t>
    </r>
  </si>
  <si>
    <r>
      <rPr>
        <sz val="10"/>
        <rFont val="돋움"/>
        <family val="0"/>
      </rPr>
      <t>Greece 希</t>
    </r>
    <r>
      <rPr>
        <sz val="10"/>
        <rFont val="宋体"/>
        <family val="0"/>
      </rPr>
      <t>腊</t>
    </r>
  </si>
  <si>
    <r>
      <rPr>
        <sz val="10"/>
        <rFont val="돋움"/>
        <family val="0"/>
      </rPr>
      <t>Latvia 拉</t>
    </r>
    <r>
      <rPr>
        <sz val="10"/>
        <rFont val="宋体"/>
        <family val="0"/>
      </rPr>
      <t>脱维亚</t>
    </r>
  </si>
  <si>
    <t>Brazil 巴西</t>
  </si>
  <si>
    <r>
      <rPr>
        <sz val="10"/>
        <rFont val="돋움"/>
        <family val="0"/>
      </rPr>
      <t xml:space="preserve">Maldivides </t>
    </r>
    <r>
      <rPr>
        <sz val="10"/>
        <rFont val="宋体"/>
        <family val="0"/>
      </rPr>
      <t>马尔代夫</t>
    </r>
  </si>
  <si>
    <t>Paraguay 巴拉圭</t>
  </si>
  <si>
    <t>Sweden 瑞典</t>
  </si>
  <si>
    <r>
      <rPr>
        <sz val="10"/>
        <rFont val="돋움"/>
        <family val="0"/>
      </rPr>
      <t xml:space="preserve">Malta </t>
    </r>
    <r>
      <rPr>
        <sz val="10"/>
        <rFont val="宋体"/>
        <family val="0"/>
      </rPr>
      <t>马耳他</t>
    </r>
  </si>
  <si>
    <r>
      <rPr>
        <sz val="10"/>
        <rFont val="돋움"/>
        <family val="0"/>
      </rPr>
      <t>Cameroon 喀</t>
    </r>
    <r>
      <rPr>
        <sz val="10"/>
        <rFont val="宋体"/>
        <family val="0"/>
      </rPr>
      <t>麦隆</t>
    </r>
  </si>
  <si>
    <t>Mauritius 毛里求斯</t>
  </si>
  <si>
    <r>
      <rPr>
        <sz val="10"/>
        <rFont val="돋움"/>
        <family val="0"/>
      </rPr>
      <t>Seychelles 塞舌</t>
    </r>
    <r>
      <rPr>
        <sz val="10"/>
        <rFont val="宋体"/>
        <family val="0"/>
      </rPr>
      <t>尔</t>
    </r>
  </si>
  <si>
    <t>Turkey 土耳其</t>
  </si>
  <si>
    <r>
      <rPr>
        <sz val="10"/>
        <rFont val="돋움"/>
        <family val="0"/>
      </rPr>
      <t>Monaco 摩</t>
    </r>
    <r>
      <rPr>
        <sz val="10"/>
        <rFont val="宋体"/>
        <family val="0"/>
      </rPr>
      <t>纳哥</t>
    </r>
  </si>
  <si>
    <t>Chile 智利</t>
  </si>
  <si>
    <t>Mexico 墨西哥</t>
  </si>
  <si>
    <t>Slovakia 斯洛伐克</t>
  </si>
  <si>
    <t>Hungary 匈牙利</t>
  </si>
  <si>
    <r>
      <rPr>
        <sz val="10"/>
        <rFont val="돋움"/>
        <family val="0"/>
      </rPr>
      <t>Nepal 尼泊</t>
    </r>
    <r>
      <rPr>
        <sz val="10"/>
        <rFont val="宋体"/>
        <family val="0"/>
      </rPr>
      <t>尔</t>
    </r>
  </si>
  <si>
    <r>
      <rPr>
        <sz val="10"/>
        <rFont val="돋움"/>
        <family val="0"/>
      </rPr>
      <t>Colombia 哥</t>
    </r>
    <r>
      <rPr>
        <sz val="10"/>
        <rFont val="宋体"/>
        <family val="0"/>
      </rPr>
      <t>伦比亚</t>
    </r>
  </si>
  <si>
    <r>
      <rPr>
        <sz val="10"/>
        <rFont val="돋움"/>
        <family val="0"/>
      </rPr>
      <t>Moldova 摩</t>
    </r>
    <r>
      <rPr>
        <sz val="10"/>
        <rFont val="宋体"/>
        <family val="0"/>
      </rPr>
      <t>尔多瓦</t>
    </r>
  </si>
  <si>
    <r>
      <rPr>
        <sz val="10"/>
        <rFont val="돋움"/>
        <family val="0"/>
      </rPr>
      <t>Slovenia 斯洛文尼</t>
    </r>
    <r>
      <rPr>
        <sz val="10"/>
        <rFont val="宋体"/>
        <family val="0"/>
      </rPr>
      <t>亚</t>
    </r>
  </si>
  <si>
    <r>
      <rPr>
        <sz val="10"/>
        <rFont val="돋움"/>
        <family val="0"/>
      </rPr>
      <t>Poland 波</t>
    </r>
    <r>
      <rPr>
        <sz val="10"/>
        <rFont val="宋体"/>
        <family val="0"/>
      </rPr>
      <t>兰</t>
    </r>
  </si>
  <si>
    <r>
      <rPr>
        <sz val="10"/>
        <rFont val="돋움"/>
        <family val="0"/>
      </rPr>
      <t>New zealand 新西</t>
    </r>
    <r>
      <rPr>
        <sz val="10"/>
        <rFont val="宋体"/>
        <family val="0"/>
      </rPr>
      <t>兰</t>
    </r>
  </si>
  <si>
    <r>
      <rPr>
        <sz val="10"/>
        <rFont val="돋움"/>
        <family val="0"/>
      </rPr>
      <t>Cambodia 柬</t>
    </r>
    <r>
      <rPr>
        <sz val="10"/>
        <rFont val="宋体"/>
        <family val="0"/>
      </rPr>
      <t>埔</t>
    </r>
    <r>
      <rPr>
        <sz val="10"/>
        <rFont val="돋움"/>
        <family val="0"/>
      </rPr>
      <t>寨</t>
    </r>
  </si>
  <si>
    <t>Mongolia 蒙古</t>
  </si>
  <si>
    <r>
      <rPr>
        <sz val="10"/>
        <rFont val="돋움"/>
        <family val="0"/>
      </rPr>
      <t xml:space="preserve">Sudan </t>
    </r>
    <r>
      <rPr>
        <sz val="10"/>
        <rFont val="宋体"/>
        <family val="0"/>
      </rPr>
      <t>苏丹</t>
    </r>
  </si>
  <si>
    <t>Portugal 葡萄牙</t>
  </si>
  <si>
    <r>
      <rPr>
        <sz val="10"/>
        <rFont val="돋움"/>
        <family val="0"/>
      </rPr>
      <t xml:space="preserve">Norway </t>
    </r>
    <r>
      <rPr>
        <sz val="10"/>
        <rFont val="宋体"/>
        <family val="0"/>
      </rPr>
      <t>挪威</t>
    </r>
  </si>
  <si>
    <r>
      <rPr>
        <sz val="10"/>
        <rFont val="돋움"/>
        <family val="0"/>
      </rPr>
      <t>Canary Islands, The 加那利群</t>
    </r>
    <r>
      <rPr>
        <sz val="10"/>
        <rFont val="宋体"/>
        <family val="0"/>
      </rPr>
      <t>岛</t>
    </r>
  </si>
  <si>
    <t>Morocco 摩洛哥</t>
  </si>
  <si>
    <t>SERBIA REPUBLIC OF        塞尔维亚共和国</t>
  </si>
  <si>
    <r>
      <rPr>
        <sz val="10"/>
        <rFont val="돋움"/>
        <family val="0"/>
      </rPr>
      <t xml:space="preserve">Romania </t>
    </r>
    <r>
      <rPr>
        <sz val="10"/>
        <rFont val="宋体"/>
        <family val="0"/>
      </rPr>
      <t>罗马尼亚</t>
    </r>
  </si>
  <si>
    <r>
      <rPr>
        <sz val="10"/>
        <rFont val="돋움"/>
        <family val="0"/>
      </rPr>
      <t>Russia 俄</t>
    </r>
    <r>
      <rPr>
        <sz val="10"/>
        <rFont val="宋体"/>
        <family val="0"/>
      </rPr>
      <t>罗斯</t>
    </r>
  </si>
  <si>
    <r>
      <rPr>
        <sz val="10"/>
        <rFont val="돋움"/>
        <family val="0"/>
      </rPr>
      <t>Ethiopia 埃塞俄比</t>
    </r>
    <r>
      <rPr>
        <sz val="10"/>
        <rFont val="宋体"/>
        <family val="0"/>
      </rPr>
      <t>亚</t>
    </r>
  </si>
  <si>
    <t>Mozambique 莫桑比克</t>
  </si>
  <si>
    <t>ZONE H</t>
  </si>
  <si>
    <t>Angola 安哥拉</t>
  </si>
  <si>
    <r>
      <rPr>
        <sz val="10"/>
        <rFont val="돋움"/>
        <family val="0"/>
      </rPr>
      <t>Costarica 哥斯</t>
    </r>
    <r>
      <rPr>
        <sz val="10"/>
        <rFont val="宋体"/>
        <family val="0"/>
      </rPr>
      <t>达</t>
    </r>
    <r>
      <rPr>
        <sz val="10"/>
        <rFont val="돋움"/>
        <family val="0"/>
      </rPr>
      <t>黎加</t>
    </r>
  </si>
  <si>
    <r>
      <rPr>
        <sz val="10"/>
        <rFont val="돋움"/>
        <family val="0"/>
      </rPr>
      <t>French Guiana 法</t>
    </r>
    <r>
      <rPr>
        <sz val="10"/>
        <rFont val="宋体"/>
        <family val="0"/>
      </rPr>
      <t>属</t>
    </r>
    <r>
      <rPr>
        <sz val="10"/>
        <rFont val="돋움"/>
        <family val="0"/>
      </rPr>
      <t>圭</t>
    </r>
    <r>
      <rPr>
        <sz val="10"/>
        <rFont val="宋体"/>
        <family val="0"/>
      </rPr>
      <t>亚</t>
    </r>
    <r>
      <rPr>
        <sz val="10"/>
        <rFont val="돋움"/>
        <family val="0"/>
      </rPr>
      <t>那</t>
    </r>
  </si>
  <si>
    <t>Kosovo 科索沃</t>
  </si>
  <si>
    <r>
      <rPr>
        <sz val="10"/>
        <rFont val="돋움"/>
        <family val="0"/>
      </rPr>
      <t xml:space="preserve">Rwanda </t>
    </r>
    <r>
      <rPr>
        <sz val="10"/>
        <rFont val="宋体"/>
        <family val="0"/>
      </rPr>
      <t>卢旺达</t>
    </r>
  </si>
  <si>
    <r>
      <rPr>
        <sz val="10"/>
        <rFont val="돋움"/>
        <family val="0"/>
      </rPr>
      <t>Anguilla 安圭拉</t>
    </r>
    <r>
      <rPr>
        <sz val="10"/>
        <rFont val="宋体"/>
        <family val="0"/>
      </rPr>
      <t>岛</t>
    </r>
  </si>
  <si>
    <t>Cuba 古巴</t>
  </si>
  <si>
    <t>Gabon 加蓬</t>
  </si>
  <si>
    <r>
      <rPr>
        <sz val="10"/>
        <rFont val="돋움"/>
        <family val="0"/>
      </rPr>
      <t>Laos 老</t>
    </r>
    <r>
      <rPr>
        <sz val="10"/>
        <rFont val="宋体"/>
        <family val="0"/>
      </rPr>
      <t>挝</t>
    </r>
  </si>
  <si>
    <r>
      <rPr>
        <sz val="10"/>
        <rFont val="돋움"/>
        <family val="0"/>
      </rPr>
      <t>Saipan 塞班</t>
    </r>
    <r>
      <rPr>
        <sz val="10"/>
        <rFont val="宋体"/>
        <family val="0"/>
      </rPr>
      <t>岛</t>
    </r>
  </si>
  <si>
    <r>
      <rPr>
        <sz val="10"/>
        <rFont val="돋움"/>
        <family val="0"/>
      </rPr>
      <t>Antigua 安提瓜</t>
    </r>
    <r>
      <rPr>
        <sz val="10"/>
        <rFont val="宋体"/>
        <family val="0"/>
      </rPr>
      <t>岛</t>
    </r>
  </si>
  <si>
    <t>Cape Verde 佛得角</t>
  </si>
  <si>
    <r>
      <rPr>
        <sz val="10"/>
        <rFont val="돋움"/>
        <family val="0"/>
      </rPr>
      <t>Guyana 圭</t>
    </r>
    <r>
      <rPr>
        <sz val="10"/>
        <rFont val="宋体"/>
        <family val="0"/>
      </rPr>
      <t>亚</t>
    </r>
    <r>
      <rPr>
        <sz val="10"/>
        <rFont val="돋움"/>
        <family val="0"/>
      </rPr>
      <t>那</t>
    </r>
  </si>
  <si>
    <r>
      <rPr>
        <sz val="10"/>
        <rFont val="돋움"/>
        <family val="0"/>
      </rPr>
      <t xml:space="preserve">Lesotho </t>
    </r>
    <r>
      <rPr>
        <sz val="10"/>
        <rFont val="宋体"/>
        <family val="0"/>
      </rPr>
      <t>莱索托</t>
    </r>
  </si>
  <si>
    <r>
      <rPr>
        <sz val="10"/>
        <rFont val="돋움"/>
        <family val="0"/>
      </rPr>
      <t xml:space="preserve">Samoa </t>
    </r>
    <r>
      <rPr>
        <sz val="10"/>
        <rFont val="宋体"/>
        <family val="0"/>
      </rPr>
      <t>萨</t>
    </r>
    <r>
      <rPr>
        <sz val="10"/>
        <rFont val="돋움"/>
        <family val="0"/>
      </rPr>
      <t>摩</t>
    </r>
    <r>
      <rPr>
        <sz val="10"/>
        <rFont val="宋体"/>
        <family val="0"/>
      </rPr>
      <t>亚</t>
    </r>
  </si>
  <si>
    <r>
      <rPr>
        <sz val="10"/>
        <rFont val="돋움"/>
        <family val="0"/>
      </rPr>
      <t>Aruba 阿</t>
    </r>
    <r>
      <rPr>
        <sz val="10"/>
        <rFont val="宋体"/>
        <family val="0"/>
      </rPr>
      <t>鲁</t>
    </r>
    <r>
      <rPr>
        <sz val="10"/>
        <rFont val="돋움"/>
        <family val="0"/>
      </rPr>
      <t>巴</t>
    </r>
    <r>
      <rPr>
        <sz val="10"/>
        <rFont val="宋体"/>
        <family val="0"/>
      </rPr>
      <t>岛</t>
    </r>
  </si>
  <si>
    <r>
      <rPr>
        <sz val="10"/>
        <rFont val="돋움"/>
        <family val="0"/>
      </rPr>
      <t xml:space="preserve">Cayman Islands </t>
    </r>
    <r>
      <rPr>
        <sz val="10"/>
        <rFont val="宋体"/>
        <family val="0"/>
      </rPr>
      <t>开曼群岛</t>
    </r>
  </si>
  <si>
    <r>
      <rPr>
        <sz val="10"/>
        <rFont val="돋움"/>
        <family val="0"/>
      </rPr>
      <t xml:space="preserve">Gambia </t>
    </r>
    <r>
      <rPr>
        <sz val="10"/>
        <rFont val="宋体"/>
        <family val="0"/>
      </rPr>
      <t>冈比亚</t>
    </r>
  </si>
  <si>
    <r>
      <rPr>
        <sz val="10"/>
        <rFont val="돋움"/>
        <family val="0"/>
      </rPr>
      <t>Kyrgystan</t>
    </r>
    <r>
      <rPr>
        <sz val="10"/>
        <rFont val="宋体"/>
        <family val="0"/>
      </rPr>
      <t xml:space="preserve"> 吉尔吉斯斯坦</t>
    </r>
  </si>
  <si>
    <r>
      <rPr>
        <sz val="10"/>
        <rFont val="돋움"/>
        <family val="0"/>
      </rPr>
      <t>Senegal 塞</t>
    </r>
    <r>
      <rPr>
        <sz val="10"/>
        <rFont val="宋体"/>
        <family val="0"/>
      </rPr>
      <t>内</t>
    </r>
    <r>
      <rPr>
        <sz val="10"/>
        <rFont val="돋움"/>
        <family val="0"/>
      </rPr>
      <t>加</t>
    </r>
    <r>
      <rPr>
        <sz val="10"/>
        <rFont val="宋体"/>
        <family val="0"/>
      </rPr>
      <t>尔</t>
    </r>
  </si>
  <si>
    <r>
      <rPr>
        <sz val="10"/>
        <rFont val="돋움"/>
        <family val="0"/>
      </rPr>
      <t>American Samoa 美</t>
    </r>
    <r>
      <rPr>
        <sz val="10"/>
        <rFont val="宋体"/>
        <family val="0"/>
      </rPr>
      <t>属萨摩亚</t>
    </r>
  </si>
  <si>
    <r>
      <rPr>
        <sz val="10"/>
        <rFont val="돋움"/>
        <family val="0"/>
      </rPr>
      <t>Comoros 科摩</t>
    </r>
    <r>
      <rPr>
        <sz val="10"/>
        <rFont val="宋体"/>
        <family val="0"/>
      </rPr>
      <t>罗</t>
    </r>
  </si>
  <si>
    <r>
      <rPr>
        <sz val="10"/>
        <rFont val="돋움"/>
        <family val="0"/>
      </rPr>
      <t>Ghana 加</t>
    </r>
    <r>
      <rPr>
        <sz val="10"/>
        <rFont val="宋体"/>
        <family val="0"/>
      </rPr>
      <t>纳</t>
    </r>
  </si>
  <si>
    <r>
      <rPr>
        <sz val="10"/>
        <rFont val="돋움"/>
        <family val="0"/>
      </rPr>
      <t>Liberia 利比里</t>
    </r>
    <r>
      <rPr>
        <sz val="10"/>
        <rFont val="宋体"/>
        <family val="0"/>
      </rPr>
      <t>亚</t>
    </r>
  </si>
  <si>
    <r>
      <rPr>
        <sz val="10"/>
        <rFont val="돋움"/>
        <family val="0"/>
      </rPr>
      <t>Sierra Leone 塞拉利</t>
    </r>
    <r>
      <rPr>
        <sz val="10"/>
        <rFont val="宋体"/>
        <family val="0"/>
      </rPr>
      <t>昂</t>
    </r>
  </si>
  <si>
    <r>
      <rPr>
        <sz val="10"/>
        <rFont val="돋움"/>
        <family val="0"/>
      </rPr>
      <t>Bahamas 巴哈</t>
    </r>
    <r>
      <rPr>
        <sz val="10"/>
        <rFont val="宋体"/>
        <family val="0"/>
      </rPr>
      <t>马</t>
    </r>
  </si>
  <si>
    <r>
      <rPr>
        <sz val="10"/>
        <rFont val="돋움"/>
        <family val="0"/>
      </rPr>
      <t xml:space="preserve">Congo, Republic of </t>
    </r>
    <r>
      <rPr>
        <sz val="10"/>
        <rFont val="宋体"/>
        <family val="0"/>
      </rPr>
      <t>刚果民主共和国</t>
    </r>
  </si>
  <si>
    <r>
      <rPr>
        <sz val="10"/>
        <rFont val="돋움"/>
        <family val="0"/>
      </rPr>
      <t>Greenland 格陵</t>
    </r>
    <r>
      <rPr>
        <sz val="10"/>
        <rFont val="宋体"/>
        <family val="0"/>
      </rPr>
      <t>兰</t>
    </r>
  </si>
  <si>
    <r>
      <rPr>
        <sz val="10"/>
        <rFont val="돋움"/>
        <family val="0"/>
      </rPr>
      <t xml:space="preserve">Malawi </t>
    </r>
    <r>
      <rPr>
        <sz val="10"/>
        <rFont val="宋体"/>
        <family val="0"/>
      </rPr>
      <t>马拉维</t>
    </r>
  </si>
  <si>
    <r>
      <rPr>
        <sz val="10"/>
        <rFont val="돋움"/>
        <family val="0"/>
      </rPr>
      <t xml:space="preserve">San Marino </t>
    </r>
    <r>
      <rPr>
        <sz val="10"/>
        <rFont val="宋体"/>
        <family val="0"/>
      </rPr>
      <t>圣马</t>
    </r>
    <r>
      <rPr>
        <sz val="10"/>
        <rFont val="돋움"/>
        <family val="0"/>
      </rPr>
      <t>力</t>
    </r>
    <r>
      <rPr>
        <sz val="10"/>
        <rFont val="宋体"/>
        <family val="0"/>
      </rPr>
      <t>诺</t>
    </r>
  </si>
  <si>
    <t>Barbados 巴巴多斯</t>
  </si>
  <si>
    <r>
      <rPr>
        <sz val="10"/>
        <rFont val="돋움"/>
        <family val="0"/>
      </rPr>
      <t xml:space="preserve">Curacao </t>
    </r>
    <r>
      <rPr>
        <sz val="10"/>
        <rFont val="宋体"/>
        <family val="0"/>
      </rPr>
      <t>库拉索</t>
    </r>
  </si>
  <si>
    <t>GUATIMALA 危地马拉</t>
  </si>
  <si>
    <r>
      <rPr>
        <sz val="10"/>
        <rFont val="돋움"/>
        <family val="0"/>
      </rPr>
      <t xml:space="preserve">Mali </t>
    </r>
    <r>
      <rPr>
        <sz val="10"/>
        <rFont val="宋体"/>
        <family val="0"/>
      </rPr>
      <t>马里</t>
    </r>
  </si>
  <si>
    <r>
      <rPr>
        <sz val="10"/>
        <rFont val="돋움"/>
        <family val="0"/>
      </rPr>
      <t>Somalia 索</t>
    </r>
    <r>
      <rPr>
        <sz val="10"/>
        <rFont val="宋体"/>
        <family val="0"/>
      </rPr>
      <t>马里</t>
    </r>
  </si>
  <si>
    <r>
      <rPr>
        <sz val="10"/>
        <rFont val="돋움"/>
        <family val="0"/>
      </rPr>
      <t>Belize 伯利</t>
    </r>
    <r>
      <rPr>
        <sz val="10"/>
        <rFont val="宋体"/>
        <family val="0"/>
      </rPr>
      <t>兹</t>
    </r>
  </si>
  <si>
    <t>Djibouti 吉布提</t>
  </si>
  <si>
    <r>
      <rPr>
        <sz val="10"/>
        <rFont val="돋움"/>
        <family val="0"/>
      </rPr>
      <t>GRENADA 格林</t>
    </r>
    <r>
      <rPr>
        <sz val="10"/>
        <rFont val="宋体"/>
        <family val="0"/>
      </rPr>
      <t>纳达</t>
    </r>
  </si>
  <si>
    <r>
      <rPr>
        <sz val="10"/>
        <rFont val="돋움"/>
        <family val="0"/>
      </rPr>
      <t>Mauritania 毛里塔尼</t>
    </r>
    <r>
      <rPr>
        <sz val="10"/>
        <rFont val="宋体"/>
        <family val="0"/>
      </rPr>
      <t>亚</t>
    </r>
  </si>
  <si>
    <r>
      <rPr>
        <sz val="10"/>
        <rFont val="돋움"/>
        <family val="0"/>
      </rPr>
      <t xml:space="preserve">Suriname </t>
    </r>
    <r>
      <rPr>
        <sz val="10"/>
        <rFont val="宋体"/>
        <family val="0"/>
      </rPr>
      <t>苏里南</t>
    </r>
  </si>
  <si>
    <r>
      <rPr>
        <sz val="10"/>
        <rFont val="돋움"/>
        <family val="0"/>
      </rPr>
      <t xml:space="preserve">Benin </t>
    </r>
    <r>
      <rPr>
        <sz val="10"/>
        <rFont val="宋体"/>
        <family val="0"/>
      </rPr>
      <t>贝宁</t>
    </r>
  </si>
  <si>
    <t>Dominica 多米尼加</t>
  </si>
  <si>
    <r>
      <rPr>
        <sz val="10"/>
        <rFont val="돋움"/>
        <family val="0"/>
      </rPr>
      <t>Guadeloupe 瓜德</t>
    </r>
    <r>
      <rPr>
        <sz val="10"/>
        <rFont val="宋体"/>
        <family val="0"/>
      </rPr>
      <t>罗普</t>
    </r>
  </si>
  <si>
    <r>
      <rPr>
        <sz val="10"/>
        <rFont val="돋움"/>
        <family val="0"/>
      </rPr>
      <t>Niger 尼日</t>
    </r>
    <r>
      <rPr>
        <sz val="10"/>
        <rFont val="宋体"/>
        <family val="0"/>
      </rPr>
      <t>尔</t>
    </r>
  </si>
  <si>
    <r>
      <rPr>
        <sz val="10"/>
        <rFont val="돋움"/>
        <family val="0"/>
      </rPr>
      <t>Swaziland 斯威士</t>
    </r>
    <r>
      <rPr>
        <sz val="10"/>
        <rFont val="宋体"/>
        <family val="0"/>
      </rPr>
      <t>兰</t>
    </r>
  </si>
  <si>
    <t>Bhutan 不丹</t>
  </si>
  <si>
    <r>
      <rPr>
        <sz val="10"/>
        <rFont val="돋움"/>
        <family val="0"/>
      </rPr>
      <t>Dominican Republic 多米尼加共和</t>
    </r>
    <r>
      <rPr>
        <sz val="10"/>
        <rFont val="宋体"/>
        <family val="0"/>
      </rPr>
      <t>国</t>
    </r>
  </si>
  <si>
    <r>
      <rPr>
        <sz val="10"/>
        <rFont val="돋움"/>
        <family val="0"/>
      </rPr>
      <t xml:space="preserve">GUAM </t>
    </r>
    <r>
      <rPr>
        <sz val="10"/>
        <rFont val="宋体"/>
        <family val="0"/>
      </rPr>
      <t>关岛</t>
    </r>
  </si>
  <si>
    <t>Nicaragua 尼加拉瓜</t>
  </si>
  <si>
    <t>Togo 多哥</t>
  </si>
  <si>
    <r>
      <rPr>
        <sz val="10"/>
        <rFont val="돋움"/>
        <family val="0"/>
      </rPr>
      <t>Botswana 博茨瓦</t>
    </r>
    <r>
      <rPr>
        <sz val="10"/>
        <rFont val="宋体"/>
        <family val="0"/>
      </rPr>
      <t>纳</t>
    </r>
  </si>
  <si>
    <r>
      <rPr>
        <sz val="10"/>
        <rFont val="돋움"/>
        <family val="0"/>
      </rPr>
      <t xml:space="preserve">East Timor </t>
    </r>
    <r>
      <rPr>
        <sz val="10"/>
        <rFont val="宋体"/>
        <family val="0"/>
      </rPr>
      <t>东帝汶</t>
    </r>
  </si>
  <si>
    <r>
      <rPr>
        <sz val="10"/>
        <rFont val="돋움"/>
        <family val="0"/>
      </rPr>
      <t xml:space="preserve">GUINEA BISSAU </t>
    </r>
    <r>
      <rPr>
        <sz val="10"/>
        <rFont val="宋体"/>
        <family val="0"/>
      </rPr>
      <t>几内亚</t>
    </r>
    <r>
      <rPr>
        <sz val="10"/>
        <rFont val="돋움"/>
        <family val="0"/>
      </rPr>
      <t>比</t>
    </r>
    <r>
      <rPr>
        <sz val="10"/>
        <rFont val="宋体"/>
        <family val="0"/>
      </rPr>
      <t>绍</t>
    </r>
  </si>
  <si>
    <r>
      <rPr>
        <sz val="10"/>
        <rFont val="돋움"/>
        <family val="0"/>
      </rPr>
      <t>New Caledonia 新喀里多尼</t>
    </r>
    <r>
      <rPr>
        <sz val="10"/>
        <rFont val="宋体"/>
        <family val="0"/>
      </rPr>
      <t>亚</t>
    </r>
  </si>
  <si>
    <r>
      <rPr>
        <sz val="10"/>
        <rFont val="돋움"/>
        <family val="0"/>
      </rPr>
      <t xml:space="preserve">Tonga </t>
    </r>
    <r>
      <rPr>
        <sz val="10"/>
        <rFont val="宋体"/>
        <family val="0"/>
      </rPr>
      <t>汤加</t>
    </r>
  </si>
  <si>
    <r>
      <rPr>
        <sz val="10"/>
        <rFont val="돋움"/>
        <family val="0"/>
      </rPr>
      <t>Burkino Faso 布基</t>
    </r>
    <r>
      <rPr>
        <sz val="10"/>
        <rFont val="宋体"/>
        <family val="0"/>
      </rPr>
      <t>纳法索</t>
    </r>
  </si>
  <si>
    <r>
      <rPr>
        <sz val="10"/>
        <rFont val="돋움"/>
        <family val="0"/>
      </rPr>
      <t>Ecuador 厄瓜多</t>
    </r>
    <r>
      <rPr>
        <sz val="10"/>
        <rFont val="宋体"/>
        <family val="0"/>
      </rPr>
      <t>尔</t>
    </r>
  </si>
  <si>
    <r>
      <rPr>
        <sz val="10"/>
        <rFont val="돋움"/>
        <family val="0"/>
      </rPr>
      <t>Panama 巴拿</t>
    </r>
    <r>
      <rPr>
        <sz val="10"/>
        <rFont val="宋体"/>
        <family val="0"/>
      </rPr>
      <t>马</t>
    </r>
  </si>
  <si>
    <r>
      <rPr>
        <sz val="10"/>
        <rFont val="돋움"/>
        <family val="0"/>
      </rPr>
      <t>Trinidad &amp; Tobago 特立尼</t>
    </r>
    <r>
      <rPr>
        <sz val="10"/>
        <rFont val="宋体"/>
        <family val="0"/>
      </rPr>
      <t>达和多巴哥</t>
    </r>
  </si>
  <si>
    <t>Burundi 布隆迪</t>
  </si>
  <si>
    <r>
      <rPr>
        <sz val="10"/>
        <rFont val="돋움"/>
        <family val="0"/>
      </rPr>
      <t xml:space="preserve">El Salvador </t>
    </r>
    <r>
      <rPr>
        <sz val="10"/>
        <rFont val="宋体"/>
        <family val="0"/>
      </rPr>
      <t>萨尔瓦多</t>
    </r>
  </si>
  <si>
    <t>Haiti 海地</t>
  </si>
  <si>
    <r>
      <rPr>
        <sz val="10"/>
        <rFont val="돋움"/>
        <family val="0"/>
      </rPr>
      <t>Peru 秘</t>
    </r>
    <r>
      <rPr>
        <sz val="10"/>
        <rFont val="宋体"/>
        <family val="0"/>
      </rPr>
      <t>鲁</t>
    </r>
  </si>
  <si>
    <r>
      <rPr>
        <sz val="10"/>
        <rFont val="돋움"/>
        <family val="0"/>
      </rPr>
      <t xml:space="preserve">Uruguay </t>
    </r>
    <r>
      <rPr>
        <sz val="10"/>
        <rFont val="宋体"/>
        <family val="0"/>
      </rPr>
      <t>乌拉圭</t>
    </r>
  </si>
  <si>
    <t>Chad 乍得</t>
  </si>
  <si>
    <r>
      <rPr>
        <sz val="10"/>
        <rFont val="돋움"/>
        <family val="0"/>
      </rPr>
      <t>Equatorial Guinea 赤道</t>
    </r>
    <r>
      <rPr>
        <sz val="10"/>
        <rFont val="宋体"/>
        <family val="0"/>
      </rPr>
      <t>几内亚</t>
    </r>
  </si>
  <si>
    <t>Honduras 洪都拉斯</t>
  </si>
  <si>
    <t>Puerto Rico 波多黎各</t>
  </si>
  <si>
    <r>
      <rPr>
        <sz val="10"/>
        <rFont val="돋움"/>
        <family val="0"/>
      </rPr>
      <t>Venezuela 委</t>
    </r>
    <r>
      <rPr>
        <sz val="10"/>
        <rFont val="宋体"/>
        <family val="0"/>
      </rPr>
      <t>内瑞拉</t>
    </r>
  </si>
  <si>
    <r>
      <rPr>
        <sz val="10"/>
        <rFont val="돋움"/>
        <family val="0"/>
      </rPr>
      <t xml:space="preserve">Congo </t>
    </r>
    <r>
      <rPr>
        <sz val="10"/>
        <rFont val="宋体"/>
        <family val="0"/>
      </rPr>
      <t>刚果</t>
    </r>
  </si>
  <si>
    <r>
      <rPr>
        <sz val="10"/>
        <rFont val="돋움"/>
        <family val="0"/>
      </rPr>
      <t>Eritrea 厄立特里</t>
    </r>
    <r>
      <rPr>
        <sz val="10"/>
        <rFont val="宋体"/>
        <family val="0"/>
      </rPr>
      <t>亚</t>
    </r>
  </si>
  <si>
    <r>
      <rPr>
        <sz val="10"/>
        <rFont val="돋움"/>
        <family val="0"/>
      </rPr>
      <t>Jamaica 牙</t>
    </r>
    <r>
      <rPr>
        <sz val="10"/>
        <rFont val="宋体"/>
        <family val="0"/>
      </rPr>
      <t>买加</t>
    </r>
  </si>
  <si>
    <r>
      <rPr>
        <sz val="10"/>
        <rFont val="돋움"/>
        <family val="0"/>
      </rPr>
      <t>Reunion Island 留尼汪</t>
    </r>
    <r>
      <rPr>
        <sz val="10"/>
        <rFont val="宋体"/>
        <family val="0"/>
      </rPr>
      <t>岛</t>
    </r>
  </si>
  <si>
    <r>
      <rPr>
        <sz val="10"/>
        <rFont val="돋움"/>
        <family val="0"/>
      </rPr>
      <t>其他</t>
    </r>
    <r>
      <rPr>
        <sz val="10"/>
        <rFont val="宋体"/>
        <family val="0"/>
      </rPr>
      <t>国家</t>
    </r>
  </si>
  <si>
    <t>确认价格及渠道后发货的国家</t>
  </si>
  <si>
    <r>
      <rPr>
        <sz val="10"/>
        <rFont val="돋움"/>
        <family val="0"/>
      </rPr>
      <t xml:space="preserve">ISRAEL/以色列 </t>
    </r>
    <r>
      <rPr>
        <sz val="10"/>
        <rFont val="돋움"/>
        <family val="0"/>
      </rPr>
      <t xml:space="preserve"> </t>
    </r>
    <r>
      <rPr>
        <sz val="10"/>
        <rFont val="宋体"/>
        <family val="0"/>
      </rPr>
      <t>，</t>
    </r>
    <r>
      <rPr>
        <sz val="10"/>
        <rFont val="돋움"/>
        <family val="0"/>
      </rPr>
      <t>Turkmenistan/</t>
    </r>
    <r>
      <rPr>
        <sz val="10"/>
        <rFont val="宋体"/>
        <family val="0"/>
      </rPr>
      <t>土库曼斯坦、</t>
    </r>
    <r>
      <rPr>
        <sz val="10"/>
        <rFont val="돋움"/>
        <family val="0"/>
      </rPr>
      <t>GUINEA REPUBLIC/</t>
    </r>
    <r>
      <rPr>
        <sz val="10"/>
        <rFont val="宋体"/>
        <family val="0"/>
      </rPr>
      <t>几内亚共和国、</t>
    </r>
    <r>
      <rPr>
        <sz val="10"/>
        <rFont val="돋움"/>
        <family val="0"/>
      </rPr>
      <t>MONTENEGRO REPUBLIC/</t>
    </r>
    <r>
      <rPr>
        <sz val="10"/>
        <rFont val="宋体"/>
        <family val="0"/>
      </rPr>
      <t>黑山共和国</t>
    </r>
  </si>
  <si>
    <r>
      <rPr>
        <b/>
        <sz val="10"/>
        <color indexed="8"/>
        <rFont val="Arial"/>
        <family val="2"/>
      </rPr>
      <t xml:space="preserve">DHL EXPRESS WORLDWIDE   China, Peoples Republic </t>
    </r>
    <r>
      <rPr>
        <b/>
        <sz val="10"/>
        <color indexed="8"/>
        <rFont val="宋体"/>
        <family val="0"/>
      </rPr>
      <t>环球快递进出口国家分区列表</t>
    </r>
  </si>
  <si>
    <t>区</t>
  </si>
  <si>
    <t>Country</t>
  </si>
  <si>
    <t>成本3折+U</t>
  </si>
  <si>
    <t>AFGHANISTAN 阿富汗</t>
  </si>
  <si>
    <t>DOMINICAN REPUBLIC 多米尼加共和国</t>
  </si>
  <si>
    <t>LIBERIA 利比里亚</t>
  </si>
  <si>
    <t>SAO TOME AND PRINCIPE 圣多美和普林西比</t>
  </si>
  <si>
    <t>ALBANIA 阿尔巴尼亚</t>
  </si>
  <si>
    <t>EAST TIMOR 东帝汶</t>
  </si>
  <si>
    <t>LIBYA 利比亚</t>
  </si>
  <si>
    <t>SAUDI ARABIA 沙特阿拉伯</t>
  </si>
  <si>
    <t>ALGERIA 阿尔及利亚</t>
  </si>
  <si>
    <t>ECUADOR 厄瓜多尔</t>
  </si>
  <si>
    <t>LIECHTENSTEIN 列支敦士登</t>
  </si>
  <si>
    <t>SENEGAL 塞内加尔</t>
  </si>
  <si>
    <t>AMERICAN SAMOA 美属萨摩亚</t>
  </si>
  <si>
    <t>EGYPT 埃及</t>
  </si>
  <si>
    <t>LITHUANIA 立陶宛</t>
  </si>
  <si>
    <t>SERBIA, REPUBLIC OF 塞尔维亚</t>
  </si>
  <si>
    <t>ANDORRA 安道尔</t>
  </si>
  <si>
    <t>EL SALVADOR 萨尔瓦多</t>
  </si>
  <si>
    <t>LUXEMBOURG 卢森堡</t>
  </si>
  <si>
    <t>SEYCHELLES 塞舌尔</t>
  </si>
  <si>
    <t>ANGOLA 安哥拉</t>
  </si>
  <si>
    <t>ERITREA 厄立特里亚</t>
  </si>
  <si>
    <t>MACAU 澳门</t>
  </si>
  <si>
    <t>SAINT HELENA 圣赫勒拿岛</t>
  </si>
  <si>
    <r>
      <rPr>
        <sz val="10"/>
        <color indexed="8"/>
        <rFont val="Arial"/>
        <family val="2"/>
      </rPr>
      <t>ANGUILLA</t>
    </r>
    <r>
      <rPr>
        <sz val="10"/>
        <color indexed="8"/>
        <rFont val="宋体"/>
        <family val="0"/>
      </rPr>
      <t>安圭拉</t>
    </r>
  </si>
  <si>
    <r>
      <rPr>
        <sz val="10"/>
        <color indexed="8"/>
        <rFont val="Arial"/>
        <family val="2"/>
      </rPr>
      <t xml:space="preserve">ESTONIA </t>
    </r>
    <r>
      <rPr>
        <sz val="10"/>
        <color indexed="8"/>
        <rFont val="宋体"/>
        <family val="0"/>
      </rPr>
      <t>爱沙尼亚</t>
    </r>
  </si>
  <si>
    <r>
      <rPr>
        <sz val="10"/>
        <color indexed="8"/>
        <rFont val="Arial"/>
        <family val="2"/>
      </rPr>
      <t xml:space="preserve">MACEDONIA,REPUBLIC OF </t>
    </r>
    <r>
      <rPr>
        <sz val="10"/>
        <color indexed="8"/>
        <rFont val="宋体"/>
        <family val="0"/>
      </rPr>
      <t>马其顿</t>
    </r>
  </si>
  <si>
    <r>
      <rPr>
        <sz val="10"/>
        <color indexed="8"/>
        <rFont val="Arial"/>
        <family val="2"/>
      </rPr>
      <t xml:space="preserve">SIERRA LEONE </t>
    </r>
    <r>
      <rPr>
        <sz val="10"/>
        <color indexed="8"/>
        <rFont val="宋体"/>
        <family val="0"/>
      </rPr>
      <t>塞拉利昂</t>
    </r>
  </si>
  <si>
    <t>ANTIGUA 安提瓜</t>
  </si>
  <si>
    <t>ETHIOPIA 埃塞俄比亚</t>
  </si>
  <si>
    <t>MADAGASCAR 马达加斯加</t>
  </si>
  <si>
    <t>SINGAPORE 新加坡</t>
  </si>
  <si>
    <t>ARGENTINA 阿根廷</t>
  </si>
  <si>
    <t>FALKLAND ISLANDS 福克兰群岛</t>
  </si>
  <si>
    <t>MALAWI 马拉维</t>
  </si>
  <si>
    <t>SLOVAKIA 斯洛伐克</t>
  </si>
  <si>
    <t>ARMENIA 亚美尼亚</t>
  </si>
  <si>
    <t>FAROE ISLANDS 法罗群岛</t>
  </si>
  <si>
    <t>MALAYSIA 马来西亚</t>
  </si>
  <si>
    <t>SLOVENIA 斯洛文尼亚</t>
  </si>
  <si>
    <t>ARUBA 阿鲁巴</t>
  </si>
  <si>
    <t>FIJI 斐济群岛</t>
  </si>
  <si>
    <t>MALDIVES 马尔代夫</t>
  </si>
  <si>
    <t>SOLOMON ISLANDS 所罗门群岛</t>
  </si>
  <si>
    <t>AUSTRALIA 澳大利亚</t>
  </si>
  <si>
    <t>FINLAND 芬兰</t>
  </si>
  <si>
    <t>MALI 马里</t>
  </si>
  <si>
    <t>SOMALIA 索马里</t>
  </si>
  <si>
    <t>AUSTRIA 奥地利</t>
  </si>
  <si>
    <t>FRANCE 法国</t>
  </si>
  <si>
    <t>MALTA 马耳他</t>
  </si>
  <si>
    <t>SOMALILAND, REP OF (NORTH SOMALIA) 索马里兰</t>
  </si>
  <si>
    <t>AZERBAIJAN 阿塞拜疆</t>
  </si>
  <si>
    <t>FRENCH GUYANA 法属圭亚那</t>
  </si>
  <si>
    <t>MARSHALL ISLANDS 马绍尔群岛</t>
  </si>
  <si>
    <t>SOUTH AFRICA 南非</t>
  </si>
  <si>
    <t>BAHAMAS 巴哈马</t>
  </si>
  <si>
    <t>GABON 加蓬</t>
  </si>
  <si>
    <t>MARTINIQUE 马提尼克</t>
  </si>
  <si>
    <t>SOUTH SUDAN 南苏丹共和国</t>
  </si>
  <si>
    <t>BAHRAIN 巴林</t>
  </si>
  <si>
    <t>GAMBIA 冈比亚</t>
  </si>
  <si>
    <t>MAURITANIA 毛里塔尼亚</t>
  </si>
  <si>
    <t>SPAIN 西班牙</t>
  </si>
  <si>
    <t>BANGLADESH 孟加拉</t>
  </si>
  <si>
    <t>GEORGIA 格鲁吉亚</t>
  </si>
  <si>
    <t>MAURITIUS 毛里求斯</t>
  </si>
  <si>
    <t>SRI LANKA 斯里兰卡</t>
  </si>
  <si>
    <t>BARBADOS 巴巴多斯</t>
  </si>
  <si>
    <t>GERMANY 德国</t>
  </si>
  <si>
    <t>MAYOTTE 马约特岛</t>
  </si>
  <si>
    <t>ST. BARTHELEMY 圣巴夫林米</t>
  </si>
  <si>
    <t>BELARUS 白俄罗斯</t>
  </si>
  <si>
    <t>GHANA 加纳</t>
  </si>
  <si>
    <t>MEXICO 墨西哥</t>
  </si>
  <si>
    <t>ST. EUSTATIUS 圣尤斯达求斯</t>
  </si>
  <si>
    <t>BELGIUM 比利时</t>
  </si>
  <si>
    <t>GIBRALTAR 直布罗陀</t>
  </si>
  <si>
    <t>MICRONESIA, FEDERATED STATES OF 密克罗尼西亚</t>
  </si>
  <si>
    <t>ST. KITTS 圣基茨</t>
  </si>
  <si>
    <t>BELIZE 伯利兹</t>
  </si>
  <si>
    <t>GREECE 希腊</t>
  </si>
  <si>
    <t>MOLDOVA, REPUBLIC OF 摩尔多瓦</t>
  </si>
  <si>
    <t>ST. LUCIA 圣卢西亚岛</t>
  </si>
  <si>
    <t>BENIN 贝宁</t>
  </si>
  <si>
    <t>GREENLAND 格陵兰岛</t>
  </si>
  <si>
    <t>MONACO 摩纳哥</t>
  </si>
  <si>
    <t>ST. MAARTEN 圣马丁</t>
  </si>
  <si>
    <t>BERMUDA 百慕大</t>
  </si>
  <si>
    <t>GRENADA 格林纳达</t>
  </si>
  <si>
    <t>MONGOLIA 蒙古</t>
  </si>
  <si>
    <t>ST. VINCENT 圣文森特岛</t>
  </si>
  <si>
    <t>BHUTAN 不丹</t>
  </si>
  <si>
    <t>GUADELOUPE 瓜德罗普</t>
  </si>
  <si>
    <t>MONTENEGRO, REPUBLIC OF 黑山</t>
  </si>
  <si>
    <t>SUDAN 苏丹</t>
  </si>
  <si>
    <t>BOLIVIA 玻利维亚</t>
  </si>
  <si>
    <t>GUAM 关岛</t>
  </si>
  <si>
    <t>MONTSERRAT 蒙特塞拉特岛</t>
  </si>
  <si>
    <t>SURINAME 苏里南</t>
  </si>
  <si>
    <t>BONAIRE 伯奈尔</t>
  </si>
  <si>
    <t>GUATEMALA 危地马拉</t>
  </si>
  <si>
    <t>MOROCCO 摩洛哥</t>
  </si>
  <si>
    <t>SWAZILAND 斯威士兰</t>
  </si>
  <si>
    <t>BOSNIA AND HERZEGOVINA 波斯尼亚和黑塞哥维那</t>
  </si>
  <si>
    <t>GUERNSEY 根西岛</t>
  </si>
  <si>
    <t>MOZAMBIQUE 莫桑比克</t>
  </si>
  <si>
    <t>SWEDEN 瑞典</t>
  </si>
  <si>
    <t>BOTSWANA 博茨瓦那</t>
  </si>
  <si>
    <t>GUINEA REPUBLIC 几内亚</t>
  </si>
  <si>
    <t>MYANMAR 缅甸</t>
  </si>
  <si>
    <t>SWITZERLAND 瑞士</t>
  </si>
  <si>
    <t>BRAZIL 巴西</t>
  </si>
  <si>
    <t>GUINEA-BISSAU 几内亚比绍</t>
  </si>
  <si>
    <t>NAMIBIA 纳米比亚</t>
  </si>
  <si>
    <t>SYRIA 叙利亚</t>
  </si>
  <si>
    <t>BRUNEI 文莱</t>
  </si>
  <si>
    <t>GUINEA-EQUATORIAL 赤道几内亚</t>
  </si>
  <si>
    <t>NAURU, REPUBLIC OF 瑙鲁</t>
  </si>
  <si>
    <t>TAHITI 大溪地</t>
  </si>
  <si>
    <t>BULGARIA 保加利亚</t>
  </si>
  <si>
    <t>GUYANA (BRITISH) 圭亚那</t>
  </si>
  <si>
    <t>NEPAL 尼泊尔</t>
  </si>
  <si>
    <t>TAIWAN 台湾</t>
  </si>
  <si>
    <t>BURKINA FASO 布基纳法索</t>
  </si>
  <si>
    <t>HAITI 海地</t>
  </si>
  <si>
    <t>NETHERLANDS ANTILLES 荷属安的列斯群岛</t>
  </si>
  <si>
    <t>TAJIKISTAN 塔吉克斯坦</t>
  </si>
  <si>
    <t>BURUNDI 布隆迪</t>
  </si>
  <si>
    <t>HONDURAS 洪都拉斯</t>
  </si>
  <si>
    <t>NETHERLANDS, THE 荷兰</t>
  </si>
  <si>
    <t>TANZANIA 坦桑尼亚</t>
  </si>
  <si>
    <t>CAMBODIA 柬埔寨</t>
  </si>
  <si>
    <t>HONG KONG 香港</t>
  </si>
  <si>
    <t>NEVIS 尼维斯</t>
  </si>
  <si>
    <t>THAILAND 泰国</t>
  </si>
  <si>
    <t>CAMEROON 喀麦隆</t>
  </si>
  <si>
    <t>HUNGARY 匈牙利</t>
  </si>
  <si>
    <t>NEW CALEDONIA 新喀里多尼亚</t>
  </si>
  <si>
    <t>TOGO 多哥</t>
  </si>
  <si>
    <t>CANADA 加拿大</t>
  </si>
  <si>
    <t>ICELAND 冰岛</t>
  </si>
  <si>
    <t>NEW ZEALAND 新西兰</t>
  </si>
  <si>
    <t>TONGA 汤加</t>
  </si>
  <si>
    <t>CANARY ISLANDS, THE 加那利群岛</t>
  </si>
  <si>
    <t>INDIA 印度</t>
  </si>
  <si>
    <t>NICARAGUA 尼加拉瓜</t>
  </si>
  <si>
    <t>TRINIDAD AND TOBAGO 特立尼达和多巴哥</t>
  </si>
  <si>
    <t>CAPE VERDE 佛得角</t>
  </si>
  <si>
    <t>INDONESIA 印度尼西亚</t>
  </si>
  <si>
    <t>NIGER 尼日尔</t>
  </si>
  <si>
    <t>TUNISIA 突尼斯</t>
  </si>
  <si>
    <t>CAYMAN ISLANDS 开曼群岛</t>
  </si>
  <si>
    <t>IRAN (ISLAMIC REPUBLIC OF) 伊朗</t>
  </si>
  <si>
    <t>NIGERIA 尼日利亚</t>
  </si>
  <si>
    <t>TURKEY 土耳其</t>
  </si>
  <si>
    <t>CENTRAL AFRICAN REPUBLIC 中非共和国</t>
  </si>
  <si>
    <t>IRAQ 伊拉克</t>
  </si>
  <si>
    <t>NIUE 纽埃岛</t>
  </si>
  <si>
    <t>TURKS AND CAICOS ISLANDS 特克斯和凯科斯群岛</t>
  </si>
  <si>
    <t>CHAD 乍得</t>
  </si>
  <si>
    <t>IRELAND, REPUBLIC OF 爱尔兰</t>
  </si>
  <si>
    <t>NORWAY  挪威</t>
  </si>
  <si>
    <t>TUVALU 图瓦卢</t>
  </si>
  <si>
    <t>CHILE 智利</t>
  </si>
  <si>
    <t>ISRAEL 以色列</t>
  </si>
  <si>
    <t>OMAN  阿曼</t>
  </si>
  <si>
    <t>UGANDA 乌干达</t>
  </si>
  <si>
    <t>CN</t>
  </si>
  <si>
    <t>CHINA, PEOPLES REPUBLIC 中国</t>
  </si>
  <si>
    <t>ITALY 意大利</t>
  </si>
  <si>
    <t>PAKISTAN  巴基斯坦</t>
  </si>
  <si>
    <t>UKRAINE 乌克兰</t>
  </si>
  <si>
    <t>COLOMBIA 哥伦比亚</t>
  </si>
  <si>
    <t>JAMAICA 牙买加</t>
  </si>
  <si>
    <t>PALAU 帕劳</t>
  </si>
  <si>
    <t>UNITED ARAB EMIRATES 阿拉伯联合酋长国</t>
  </si>
  <si>
    <t>COMMONWEALTH NO. MARIANA ISLANDS 塞班岛</t>
  </si>
  <si>
    <t>JAPAN 日本</t>
  </si>
  <si>
    <t>PANAMA 巴拿马</t>
  </si>
  <si>
    <t>UNITED KINGDOM 英国</t>
  </si>
  <si>
    <t>COMOROS 科摩罗</t>
  </si>
  <si>
    <t>JERSEY 泽西岛</t>
  </si>
  <si>
    <t>PAPUA NEW GUINEA 巴布亚新几内亚</t>
  </si>
  <si>
    <t>UNITED STATES OF AMERICA 美国</t>
  </si>
  <si>
    <t>CONGO 刚果</t>
  </si>
  <si>
    <t>JORDAN 约旦</t>
  </si>
  <si>
    <t>PARAGUAY 巴拉圭</t>
  </si>
  <si>
    <t>URUGUAY 乌拉圭</t>
  </si>
  <si>
    <t>CONGO, THE DEMOCRATIC REPUBLIC OF 刚果民主共和国</t>
  </si>
  <si>
    <t>KAZAKHSTAN 哈萨克斯坦</t>
  </si>
  <si>
    <t>PERU 秘鲁</t>
  </si>
  <si>
    <t>UZBEKISTAN 乌兹别克斯坦</t>
  </si>
  <si>
    <t>COOK ISLANDS 库克群岛</t>
  </si>
  <si>
    <t>KENYA 肯尼亚</t>
  </si>
  <si>
    <t>PHILIPPINES, THE 菲律宾</t>
  </si>
  <si>
    <t>VANUATU 瓦努阿图</t>
  </si>
  <si>
    <t>COSTA RICA 哥斯达黎加</t>
  </si>
  <si>
    <t>KIRIBATI 基里巴斯</t>
  </si>
  <si>
    <t>POLAND 波兰</t>
  </si>
  <si>
    <t>VENEZUELA 委内瑞拉</t>
  </si>
  <si>
    <t>COTE D IVOIRE 科特迪瓦</t>
  </si>
  <si>
    <t>KOREA, REPUBLIC OF (SOUTH K.) 韩国</t>
  </si>
  <si>
    <t>PORTUGAL 葡萄牙</t>
  </si>
  <si>
    <t>VIETNAM 越南</t>
  </si>
  <si>
    <t>CROATIA 克罗地亚</t>
  </si>
  <si>
    <t>KOREA, THE D.P.R OF (NORTH K.) 朝鲜</t>
  </si>
  <si>
    <r>
      <rPr>
        <sz val="10"/>
        <rFont val="Arial"/>
        <family val="2"/>
      </rPr>
      <t xml:space="preserve">PUERTO RICO </t>
    </r>
    <r>
      <rPr>
        <sz val="10"/>
        <rFont val="宋体"/>
        <family val="0"/>
      </rPr>
      <t>波多黎各</t>
    </r>
  </si>
  <si>
    <t>VIRGIN ISLANDS (BRITISH) 英属维尔京群岛</t>
  </si>
  <si>
    <t>CUBA 古巴</t>
  </si>
  <si>
    <t>KOSOVO 科索沃</t>
  </si>
  <si>
    <r>
      <rPr>
        <sz val="10"/>
        <rFont val="Arial"/>
        <family val="2"/>
      </rPr>
      <t xml:space="preserve">QATAR </t>
    </r>
    <r>
      <rPr>
        <sz val="10"/>
        <rFont val="宋体"/>
        <family val="0"/>
      </rPr>
      <t>卡塔尔</t>
    </r>
  </si>
  <si>
    <t>VIRGIN ISLANDS (US) 美属维尔京群岛</t>
  </si>
  <si>
    <t>CURACAO 库拉索</t>
  </si>
  <si>
    <t>KUWAIT 科威特</t>
  </si>
  <si>
    <t>REUNION, ISLAND OF 留尼汪岛</t>
  </si>
  <si>
    <t>YEMEN, REPUBLIC OF 也门</t>
  </si>
  <si>
    <t>CYPRUS 塞浦路斯</t>
  </si>
  <si>
    <t>KYRGYZSTAN 吉尔吉斯斯坦</t>
  </si>
  <si>
    <t>ROMANIA 罗马尼亚</t>
  </si>
  <si>
    <t>ZAMBIA 赞比亚</t>
  </si>
  <si>
    <t>CZECH REPUBLIC, THE 捷克共和国</t>
  </si>
  <si>
    <t>LAO PEOPLES DEMOCRATIC REPUBLIC 老挝</t>
  </si>
  <si>
    <t>RUSSIAN FEDERATION, THE 俄罗斯</t>
  </si>
  <si>
    <t>ZIMBABWE 津巴布韦</t>
  </si>
  <si>
    <t>DENMARK 丹麦</t>
  </si>
  <si>
    <t>LATVIA 拉脱维亚</t>
  </si>
  <si>
    <t>RWANDA 卢旺达</t>
  </si>
  <si>
    <t>DJIBOUTI 吉布提</t>
  </si>
  <si>
    <t>LEBANON 黎巴嫩</t>
  </si>
  <si>
    <t>SAMOA 萨摩亚</t>
  </si>
  <si>
    <t>DOMINICA 多米尼加</t>
  </si>
  <si>
    <t>LESOTHO 莱索托</t>
  </si>
  <si>
    <t>SAN MARINO 圣马力诺</t>
  </si>
  <si>
    <r>
      <rPr>
        <sz val="10"/>
        <color indexed="8"/>
        <rFont val="宋体"/>
        <family val="0"/>
      </rPr>
      <t>用于进出口价目表：</t>
    </r>
  </si>
  <si>
    <r>
      <rPr>
        <sz val="10"/>
        <color indexed="8"/>
        <rFont val="Arial"/>
        <family val="2"/>
      </rPr>
      <t xml:space="preserve">1.  </t>
    </r>
    <r>
      <rPr>
        <sz val="10"/>
        <color indexed="8"/>
        <rFont val="宋体"/>
        <family val="0"/>
      </rPr>
      <t>出口目的地与进口始发地国家分区相同。</t>
    </r>
  </si>
  <si>
    <r>
      <rPr>
        <sz val="10"/>
        <color indexed="8"/>
        <rFont val="Arial"/>
        <family val="2"/>
      </rPr>
      <t xml:space="preserve">2.  </t>
    </r>
    <r>
      <rPr>
        <sz val="10"/>
        <color indexed="8"/>
        <rFont val="宋体"/>
        <family val="0"/>
      </rPr>
      <t>如遇服务区域调整请以客户服务部确认为准。</t>
    </r>
  </si>
  <si>
    <t>1.   The zones for your origin and destination are the same.</t>
  </si>
  <si>
    <t>2.   Any update for service zone please refer to Customer Service's confirmation.</t>
  </si>
  <si>
    <t>目的地收费分区索引</t>
  </si>
  <si>
    <r>
      <rPr>
        <sz val="16"/>
        <color indexed="10"/>
        <rFont val="宋体"/>
        <family val="0"/>
      </rPr>
      <t>注</t>
    </r>
    <r>
      <rPr>
        <sz val="16"/>
        <color indexed="10"/>
        <rFont val="Univers 45 Light"/>
        <family val="2"/>
      </rPr>
      <t>*</t>
    </r>
    <r>
      <rPr>
        <sz val="16"/>
        <color indexed="10"/>
        <rFont val="宋体"/>
        <family val="0"/>
      </rPr>
      <t>的无</t>
    </r>
    <r>
      <rPr>
        <sz val="16"/>
        <color indexed="10"/>
        <rFont val="Univers 45 Light"/>
        <family val="2"/>
      </rPr>
      <t>IE</t>
    </r>
    <r>
      <rPr>
        <sz val="16"/>
        <color indexed="10"/>
        <rFont val="宋体"/>
        <family val="0"/>
      </rPr>
      <t>服务</t>
    </r>
  </si>
  <si>
    <t>寄往国家或地区</t>
  </si>
  <si>
    <t>分区(IP)</t>
  </si>
  <si>
    <r>
      <rPr>
        <sz val="10"/>
        <rFont val="Arial"/>
        <family val="2"/>
      </rPr>
      <t xml:space="preserve">Afghanistan </t>
    </r>
    <r>
      <rPr>
        <sz val="10"/>
        <rFont val="SimHei"/>
        <family val="3"/>
      </rPr>
      <t xml:space="preserve">阿富汗 </t>
    </r>
  </si>
  <si>
    <t>*H</t>
  </si>
  <si>
    <r>
      <rPr>
        <sz val="10"/>
        <rFont val="Arial"/>
        <family val="2"/>
      </rPr>
      <t xml:space="preserve">Cameroon </t>
    </r>
    <r>
      <rPr>
        <sz val="10"/>
        <rFont val="SimHei"/>
        <family val="3"/>
      </rPr>
      <t>喀麦隆</t>
    </r>
    <r>
      <rPr>
        <sz val="10"/>
        <rFont val="Arial"/>
        <family val="2"/>
      </rPr>
      <t xml:space="preserve"> </t>
    </r>
  </si>
  <si>
    <r>
      <rPr>
        <sz val="10"/>
        <rFont val="Arial"/>
        <family val="2"/>
      </rPr>
      <t xml:space="preserve">Gabon </t>
    </r>
    <r>
      <rPr>
        <sz val="10"/>
        <rFont val="SimHei"/>
        <family val="3"/>
      </rPr>
      <t>加蓬</t>
    </r>
    <r>
      <rPr>
        <sz val="10"/>
        <rFont val="Arial"/>
        <family val="2"/>
      </rPr>
      <t xml:space="preserve"> </t>
    </r>
  </si>
  <si>
    <r>
      <rPr>
        <sz val="10"/>
        <rFont val="Arial"/>
        <family val="2"/>
      </rPr>
      <t xml:space="preserve">Kuwait </t>
    </r>
    <r>
      <rPr>
        <sz val="10"/>
        <rFont val="SimHei"/>
        <family val="3"/>
      </rPr>
      <t>科威特</t>
    </r>
    <r>
      <rPr>
        <sz val="10"/>
        <rFont val="Arial"/>
        <family val="2"/>
      </rPr>
      <t xml:space="preserve"> </t>
    </r>
  </si>
  <si>
    <r>
      <rPr>
        <sz val="10"/>
        <rFont val="Arial"/>
        <family val="2"/>
      </rPr>
      <t>New Zealand</t>
    </r>
    <r>
      <rPr>
        <sz val="10"/>
        <rFont val="SimHei"/>
        <family val="3"/>
      </rPr>
      <t xml:space="preserve"> 新西兰</t>
    </r>
  </si>
  <si>
    <r>
      <rPr>
        <sz val="10"/>
        <rFont val="Arial"/>
        <family val="2"/>
      </rPr>
      <t>Slovenia</t>
    </r>
    <r>
      <rPr>
        <sz val="10"/>
        <rFont val="SimHei"/>
        <family val="3"/>
      </rPr>
      <t xml:space="preserve"> 斯洛文尼亚</t>
    </r>
  </si>
  <si>
    <r>
      <rPr>
        <sz val="10"/>
        <rFont val="Arial"/>
        <family val="2"/>
      </rPr>
      <t xml:space="preserve">Uganda </t>
    </r>
    <r>
      <rPr>
        <sz val="10"/>
        <rFont val="SimHei"/>
        <family val="3"/>
      </rPr>
      <t xml:space="preserve">乌干达 </t>
    </r>
  </si>
  <si>
    <r>
      <rPr>
        <sz val="10"/>
        <rFont val="Arial"/>
        <family val="2"/>
      </rPr>
      <t xml:space="preserve">Albania </t>
    </r>
    <r>
      <rPr>
        <sz val="10"/>
        <rFont val="SimHei"/>
        <family val="3"/>
      </rPr>
      <t>阿尔巴尼亚</t>
    </r>
    <r>
      <rPr>
        <sz val="10"/>
        <rFont val="Arial"/>
        <family val="2"/>
      </rPr>
      <t xml:space="preserve"> </t>
    </r>
  </si>
  <si>
    <r>
      <rPr>
        <sz val="10"/>
        <rFont val="Arial"/>
        <family val="2"/>
      </rPr>
      <t>Canada</t>
    </r>
    <r>
      <rPr>
        <sz val="10"/>
        <rFont val="SimHei"/>
        <family val="3"/>
      </rPr>
      <t xml:space="preserve"> 加拿大</t>
    </r>
  </si>
  <si>
    <r>
      <rPr>
        <sz val="10"/>
        <rFont val="Arial"/>
        <family val="2"/>
      </rPr>
      <t xml:space="preserve">Gambia </t>
    </r>
    <r>
      <rPr>
        <sz val="10"/>
        <rFont val="SimHei"/>
        <family val="3"/>
      </rPr>
      <t xml:space="preserve">冈比亚 </t>
    </r>
  </si>
  <si>
    <r>
      <rPr>
        <sz val="10"/>
        <rFont val="Arial"/>
        <family val="2"/>
      </rPr>
      <t xml:space="preserve">Kyrgyzstan </t>
    </r>
    <r>
      <rPr>
        <sz val="10"/>
        <rFont val="SimHei"/>
        <family val="3"/>
      </rPr>
      <t xml:space="preserve">吉尔吉斯斯坦 </t>
    </r>
  </si>
  <si>
    <r>
      <rPr>
        <sz val="10"/>
        <rFont val="Arial"/>
        <family val="2"/>
      </rPr>
      <t xml:space="preserve">Nicaragua </t>
    </r>
    <r>
      <rPr>
        <sz val="10"/>
        <rFont val="SimHei"/>
        <family val="3"/>
      </rPr>
      <t>尼加拉瓜</t>
    </r>
    <r>
      <rPr>
        <sz val="10"/>
        <rFont val="Arial"/>
        <family val="2"/>
      </rPr>
      <t xml:space="preserve"> </t>
    </r>
  </si>
  <si>
    <t>*G</t>
  </si>
  <si>
    <r>
      <rPr>
        <sz val="10"/>
        <rFont val="Arial"/>
        <family val="2"/>
      </rPr>
      <t xml:space="preserve">South Africa </t>
    </r>
    <r>
      <rPr>
        <sz val="10"/>
        <rFont val="SimHei"/>
        <family val="3"/>
      </rPr>
      <t>南非</t>
    </r>
    <r>
      <rPr>
        <sz val="10"/>
        <rFont val="Arial"/>
        <family val="2"/>
      </rPr>
      <t xml:space="preserve"> </t>
    </r>
  </si>
  <si>
    <r>
      <rPr>
        <sz val="10"/>
        <rFont val="Arial"/>
        <family val="2"/>
      </rPr>
      <t xml:space="preserve">Ukraine </t>
    </r>
    <r>
      <rPr>
        <sz val="10"/>
        <rFont val="SimHei"/>
        <family val="3"/>
      </rPr>
      <t>乌克兰</t>
    </r>
    <r>
      <rPr>
        <sz val="10"/>
        <rFont val="Arial"/>
        <family val="2"/>
      </rPr>
      <t xml:space="preserve"> </t>
    </r>
  </si>
  <si>
    <r>
      <rPr>
        <sz val="10"/>
        <rFont val="Arial"/>
        <family val="2"/>
      </rPr>
      <t xml:space="preserve">Algeria </t>
    </r>
    <r>
      <rPr>
        <sz val="10"/>
        <rFont val="SimHei"/>
        <family val="3"/>
      </rPr>
      <t>阿尔及利亚</t>
    </r>
    <r>
      <rPr>
        <sz val="10"/>
        <rFont val="Arial"/>
        <family val="2"/>
      </rPr>
      <t xml:space="preserve"> </t>
    </r>
  </si>
  <si>
    <r>
      <rPr>
        <sz val="10"/>
        <rFont val="Arial"/>
        <family val="2"/>
      </rPr>
      <t xml:space="preserve">Canary Islands </t>
    </r>
    <r>
      <rPr>
        <sz val="10"/>
        <rFont val="SimHei"/>
        <family val="3"/>
      </rPr>
      <t>加那利群岛</t>
    </r>
    <r>
      <rPr>
        <sz val="10"/>
        <rFont val="Arial"/>
        <family val="2"/>
      </rPr>
      <t xml:space="preserve"> </t>
    </r>
  </si>
  <si>
    <r>
      <rPr>
        <sz val="10"/>
        <rFont val="Arial"/>
        <family val="2"/>
      </rPr>
      <t xml:space="preserve">Georgia </t>
    </r>
    <r>
      <rPr>
        <sz val="10"/>
        <rFont val="SimHei"/>
        <family val="3"/>
      </rPr>
      <t xml:space="preserve">格鲁吉亚 </t>
    </r>
  </si>
  <si>
    <r>
      <rPr>
        <sz val="10"/>
        <rFont val="Arial"/>
        <family val="2"/>
      </rPr>
      <t>Laos</t>
    </r>
    <r>
      <rPr>
        <sz val="10"/>
        <rFont val="SimHei"/>
        <family val="3"/>
      </rPr>
      <t xml:space="preserve"> 老挝</t>
    </r>
  </si>
  <si>
    <r>
      <rPr>
        <sz val="10"/>
        <rFont val="Arial"/>
        <family val="2"/>
      </rPr>
      <t xml:space="preserve">Niger </t>
    </r>
    <r>
      <rPr>
        <sz val="10"/>
        <rFont val="SimHei"/>
        <family val="3"/>
      </rPr>
      <t xml:space="preserve">尼日尔 </t>
    </r>
  </si>
  <si>
    <r>
      <rPr>
        <sz val="10"/>
        <rFont val="Arial"/>
        <family val="2"/>
      </rPr>
      <t>South Korea</t>
    </r>
    <r>
      <rPr>
        <sz val="10"/>
        <rFont val="SimHei"/>
        <family val="3"/>
      </rPr>
      <t xml:space="preserve"> 韩国</t>
    </r>
  </si>
  <si>
    <r>
      <rPr>
        <sz val="10"/>
        <rFont val="Arial"/>
        <family val="2"/>
      </rPr>
      <t xml:space="preserve">Union Island </t>
    </r>
    <r>
      <rPr>
        <sz val="10"/>
        <rFont val="SimHei"/>
        <family val="3"/>
      </rPr>
      <t>留尼汪岛</t>
    </r>
    <r>
      <rPr>
        <sz val="10"/>
        <rFont val="Arial"/>
        <family val="2"/>
      </rPr>
      <t xml:space="preserve"> </t>
    </r>
  </si>
  <si>
    <t xml:space="preserve">American Samoa </t>
  </si>
  <si>
    <r>
      <rPr>
        <sz val="10"/>
        <rFont val="Arial"/>
        <family val="2"/>
      </rPr>
      <t xml:space="preserve">Cape Verde </t>
    </r>
    <r>
      <rPr>
        <sz val="10"/>
        <rFont val="SimHei"/>
        <family val="3"/>
      </rPr>
      <t>佛得角</t>
    </r>
    <r>
      <rPr>
        <sz val="10"/>
        <rFont val="Arial"/>
        <family val="2"/>
      </rPr>
      <t xml:space="preserve"> </t>
    </r>
  </si>
  <si>
    <r>
      <rPr>
        <sz val="10"/>
        <rFont val="Arial"/>
        <family val="2"/>
      </rPr>
      <t>Germany</t>
    </r>
    <r>
      <rPr>
        <sz val="10"/>
        <rFont val="SimHei"/>
        <family val="3"/>
      </rPr>
      <t xml:space="preserve"> 德国</t>
    </r>
  </si>
  <si>
    <r>
      <rPr>
        <sz val="10"/>
        <rFont val="Arial"/>
        <family val="2"/>
      </rPr>
      <t xml:space="preserve">Latvia </t>
    </r>
    <r>
      <rPr>
        <sz val="10"/>
        <rFont val="SimHei"/>
        <family val="3"/>
      </rPr>
      <t xml:space="preserve">拉脱维亚 </t>
    </r>
  </si>
  <si>
    <r>
      <rPr>
        <sz val="10"/>
        <rFont val="Arial"/>
        <family val="2"/>
      </rPr>
      <t xml:space="preserve">Nigeria </t>
    </r>
    <r>
      <rPr>
        <sz val="10"/>
        <rFont val="SimHei"/>
        <family val="3"/>
      </rPr>
      <t>尼日利亚</t>
    </r>
    <r>
      <rPr>
        <sz val="10"/>
        <rFont val="Arial"/>
        <family val="2"/>
      </rPr>
      <t xml:space="preserve"> </t>
    </r>
  </si>
  <si>
    <r>
      <rPr>
        <sz val="10"/>
        <rFont val="Arial"/>
        <family val="2"/>
      </rPr>
      <t>Spain</t>
    </r>
    <r>
      <rPr>
        <sz val="10"/>
        <rFont val="SimHei"/>
        <family val="3"/>
      </rPr>
      <t xml:space="preserve"> 西班牙</t>
    </r>
  </si>
  <si>
    <t xml:space="preserve">United Arab Emirates </t>
  </si>
  <si>
    <t>美属萨摩亚岛</t>
  </si>
  <si>
    <r>
      <rPr>
        <sz val="10"/>
        <rFont val="Arial"/>
        <family val="2"/>
      </rPr>
      <t xml:space="preserve">Cayman Islands </t>
    </r>
    <r>
      <rPr>
        <sz val="10"/>
        <rFont val="SimHei"/>
        <family val="3"/>
      </rPr>
      <t>开曼群岛</t>
    </r>
    <r>
      <rPr>
        <sz val="10"/>
        <rFont val="Arial"/>
        <family val="2"/>
      </rPr>
      <t xml:space="preserve"> </t>
    </r>
  </si>
  <si>
    <r>
      <rPr>
        <sz val="10"/>
        <rFont val="Arial"/>
        <family val="2"/>
      </rPr>
      <t xml:space="preserve">Ghana </t>
    </r>
    <r>
      <rPr>
        <sz val="10"/>
        <rFont val="SimHei"/>
        <family val="3"/>
      </rPr>
      <t>加纳</t>
    </r>
    <r>
      <rPr>
        <sz val="10"/>
        <rFont val="Arial"/>
        <family val="2"/>
      </rPr>
      <t xml:space="preserve"> </t>
    </r>
  </si>
  <si>
    <r>
      <rPr>
        <sz val="10"/>
        <rFont val="Arial"/>
        <family val="2"/>
      </rPr>
      <t xml:space="preserve">Lebanon </t>
    </r>
    <r>
      <rPr>
        <sz val="10"/>
        <rFont val="SimHei"/>
        <family val="3"/>
      </rPr>
      <t>黎巴嫩</t>
    </r>
    <r>
      <rPr>
        <sz val="10"/>
        <rFont val="Arial"/>
        <family val="2"/>
      </rPr>
      <t xml:space="preserve"> </t>
    </r>
  </si>
  <si>
    <r>
      <rPr>
        <sz val="10"/>
        <rFont val="Arial"/>
        <family val="2"/>
      </rPr>
      <t xml:space="preserve">Norfolk Island </t>
    </r>
    <r>
      <rPr>
        <sz val="10"/>
        <rFont val="SimHei"/>
        <family val="3"/>
      </rPr>
      <t xml:space="preserve">诺福克岛 </t>
    </r>
  </si>
  <si>
    <r>
      <rPr>
        <sz val="10"/>
        <rFont val="Arial"/>
        <family val="2"/>
      </rPr>
      <t xml:space="preserve">Sri Lanka </t>
    </r>
    <r>
      <rPr>
        <sz val="10"/>
        <rFont val="SimHei"/>
        <family val="3"/>
      </rPr>
      <t xml:space="preserve">斯里兰卡 </t>
    </r>
  </si>
  <si>
    <t xml:space="preserve">阿拉伯联合酋长国 </t>
  </si>
  <si>
    <r>
      <rPr>
        <sz val="10"/>
        <rFont val="Arial"/>
        <family val="2"/>
      </rPr>
      <t xml:space="preserve">Andorra </t>
    </r>
    <r>
      <rPr>
        <sz val="10"/>
        <rFont val="SimHei"/>
        <family val="3"/>
      </rPr>
      <t>安道尔</t>
    </r>
    <r>
      <rPr>
        <sz val="10"/>
        <rFont val="Arial"/>
        <family val="2"/>
      </rPr>
      <t xml:space="preserve"> </t>
    </r>
  </si>
  <si>
    <t>*F</t>
  </si>
  <si>
    <r>
      <rPr>
        <sz val="10"/>
        <rFont val="Arial"/>
        <family val="2"/>
      </rPr>
      <t xml:space="preserve">Chad </t>
    </r>
    <r>
      <rPr>
        <sz val="10"/>
        <rFont val="SimHei"/>
        <family val="3"/>
      </rPr>
      <t>乍得</t>
    </r>
    <r>
      <rPr>
        <sz val="10"/>
        <rFont val="Arial"/>
        <family val="2"/>
      </rPr>
      <t xml:space="preserve"> </t>
    </r>
  </si>
  <si>
    <r>
      <rPr>
        <sz val="10"/>
        <rFont val="Arial"/>
        <family val="2"/>
      </rPr>
      <t xml:space="preserve">Gibraltar </t>
    </r>
    <r>
      <rPr>
        <sz val="10"/>
        <rFont val="SimHei"/>
        <family val="3"/>
      </rPr>
      <t xml:space="preserve">直布罗陀 </t>
    </r>
  </si>
  <si>
    <r>
      <rPr>
        <sz val="10"/>
        <rFont val="Arial"/>
        <family val="2"/>
      </rPr>
      <t xml:space="preserve">Lesotho </t>
    </r>
    <r>
      <rPr>
        <sz val="10"/>
        <rFont val="SimHei"/>
        <family val="3"/>
      </rPr>
      <t>莱索托</t>
    </r>
    <r>
      <rPr>
        <sz val="10"/>
        <rFont val="Arial"/>
        <family val="2"/>
      </rPr>
      <t xml:space="preserve"> </t>
    </r>
  </si>
  <si>
    <r>
      <rPr>
        <sz val="10"/>
        <rFont val="Arial"/>
        <family val="2"/>
      </rPr>
      <t xml:space="preserve">Norman Island </t>
    </r>
    <r>
      <rPr>
        <sz val="10"/>
        <rFont val="SimHei"/>
        <family val="3"/>
      </rPr>
      <t xml:space="preserve">诺曼岛 </t>
    </r>
  </si>
  <si>
    <r>
      <rPr>
        <sz val="10"/>
        <rFont val="Arial"/>
        <family val="2"/>
      </rPr>
      <t xml:space="preserve">St. Barthelemy </t>
    </r>
    <r>
      <rPr>
        <sz val="10"/>
        <rFont val="SimHei"/>
        <family val="3"/>
      </rPr>
      <t xml:space="preserve">圣巴泰勒米 </t>
    </r>
  </si>
  <si>
    <r>
      <rPr>
        <sz val="10"/>
        <rFont val="Arial"/>
        <family val="2"/>
      </rPr>
      <t xml:space="preserve">United Kingdom </t>
    </r>
    <r>
      <rPr>
        <sz val="10"/>
        <rFont val="SimHei"/>
        <family val="3"/>
      </rPr>
      <t>英国</t>
    </r>
  </si>
  <si>
    <r>
      <rPr>
        <sz val="10"/>
        <rFont val="Arial"/>
        <family val="2"/>
      </rPr>
      <t xml:space="preserve">Angola </t>
    </r>
    <r>
      <rPr>
        <sz val="10"/>
        <rFont val="SimHei"/>
        <family val="3"/>
      </rPr>
      <t>安哥拉</t>
    </r>
    <r>
      <rPr>
        <sz val="10"/>
        <rFont val="Arial"/>
        <family val="2"/>
      </rPr>
      <t xml:space="preserve"> </t>
    </r>
  </si>
  <si>
    <r>
      <rPr>
        <sz val="10"/>
        <rFont val="Arial"/>
        <family val="2"/>
      </rPr>
      <t xml:space="preserve">Channel Islands </t>
    </r>
    <r>
      <rPr>
        <sz val="10"/>
        <rFont val="SimHei"/>
        <family val="3"/>
      </rPr>
      <t>海峡群岛</t>
    </r>
    <r>
      <rPr>
        <sz val="10"/>
        <rFont val="Arial"/>
        <family val="2"/>
      </rPr>
      <t xml:space="preserve"> </t>
    </r>
  </si>
  <si>
    <r>
      <rPr>
        <sz val="10"/>
        <rFont val="Arial"/>
        <family val="2"/>
      </rPr>
      <t xml:space="preserve">Grand Cayman </t>
    </r>
    <r>
      <rPr>
        <sz val="10"/>
        <rFont val="SimHei"/>
        <family val="3"/>
      </rPr>
      <t xml:space="preserve">大开曼岛 </t>
    </r>
  </si>
  <si>
    <r>
      <rPr>
        <sz val="10"/>
        <rFont val="Arial"/>
        <family val="2"/>
      </rPr>
      <t xml:space="preserve">Liberia </t>
    </r>
    <r>
      <rPr>
        <sz val="10"/>
        <rFont val="SimHei"/>
        <family val="3"/>
      </rPr>
      <t xml:space="preserve">利比里亚 </t>
    </r>
  </si>
  <si>
    <t xml:space="preserve">Northern Mariana Islands </t>
  </si>
  <si>
    <t xml:space="preserve">St. Christopher </t>
  </si>
  <si>
    <t xml:space="preserve">U.S. (Western Region) </t>
  </si>
  <si>
    <r>
      <rPr>
        <sz val="10"/>
        <rFont val="Arial"/>
        <family val="2"/>
      </rPr>
      <t xml:space="preserve">Anguilla </t>
    </r>
    <r>
      <rPr>
        <sz val="10"/>
        <rFont val="SimHei"/>
        <family val="3"/>
      </rPr>
      <t>安圭拉</t>
    </r>
    <r>
      <rPr>
        <sz val="10"/>
        <rFont val="Arial"/>
        <family val="2"/>
      </rPr>
      <t xml:space="preserve"> </t>
    </r>
  </si>
  <si>
    <r>
      <rPr>
        <sz val="10"/>
        <rFont val="Arial"/>
        <family val="2"/>
      </rPr>
      <t xml:space="preserve">Chile </t>
    </r>
    <r>
      <rPr>
        <sz val="10"/>
        <rFont val="SimHei"/>
        <family val="3"/>
      </rPr>
      <t>智利</t>
    </r>
    <r>
      <rPr>
        <sz val="10"/>
        <rFont val="Arial"/>
        <family val="2"/>
      </rPr>
      <t xml:space="preserve"> </t>
    </r>
  </si>
  <si>
    <t xml:space="preserve">Great Thatch Island </t>
  </si>
  <si>
    <r>
      <rPr>
        <sz val="10"/>
        <rFont val="Arial"/>
        <family val="2"/>
      </rPr>
      <t xml:space="preserve">Libya </t>
    </r>
    <r>
      <rPr>
        <sz val="10"/>
        <rFont val="SimHei"/>
        <family val="3"/>
      </rPr>
      <t xml:space="preserve">利比亚 </t>
    </r>
  </si>
  <si>
    <t xml:space="preserve">北马利安群岛 </t>
  </si>
  <si>
    <t xml:space="preserve">圣克里斯托弗 </t>
  </si>
  <si>
    <t>美国西部</t>
  </si>
  <si>
    <r>
      <rPr>
        <sz val="10"/>
        <rFont val="Arial"/>
        <family val="2"/>
      </rPr>
      <t xml:space="preserve">Antigua </t>
    </r>
    <r>
      <rPr>
        <sz val="10"/>
        <rFont val="SimHei"/>
        <family val="3"/>
      </rPr>
      <t>安提瓜</t>
    </r>
    <r>
      <rPr>
        <sz val="10"/>
        <rFont val="Arial"/>
        <family val="2"/>
      </rPr>
      <t xml:space="preserve"> </t>
    </r>
  </si>
  <si>
    <r>
      <rPr>
        <sz val="10"/>
        <rFont val="Arial"/>
        <family val="2"/>
      </rPr>
      <t xml:space="preserve">Colombia </t>
    </r>
    <r>
      <rPr>
        <sz val="10"/>
        <rFont val="SimHei"/>
        <family val="3"/>
      </rPr>
      <t>哥伦比亚</t>
    </r>
    <r>
      <rPr>
        <sz val="10"/>
        <rFont val="Arial"/>
        <family val="2"/>
      </rPr>
      <t xml:space="preserve"> </t>
    </r>
  </si>
  <si>
    <t xml:space="preserve">大茅屋岛 </t>
  </si>
  <si>
    <r>
      <rPr>
        <sz val="10"/>
        <rFont val="Arial"/>
        <family val="2"/>
      </rPr>
      <t>Liechtenstein</t>
    </r>
    <r>
      <rPr>
        <sz val="10"/>
        <rFont val="SimHei"/>
        <family val="3"/>
      </rPr>
      <t xml:space="preserve"> 列支敦士登</t>
    </r>
  </si>
  <si>
    <r>
      <rPr>
        <sz val="10"/>
        <rFont val="Arial"/>
        <family val="2"/>
      </rPr>
      <t>Norway</t>
    </r>
    <r>
      <rPr>
        <sz val="10"/>
        <rFont val="SimHei"/>
        <family val="3"/>
      </rPr>
      <t xml:space="preserve"> 挪威</t>
    </r>
  </si>
  <si>
    <r>
      <rPr>
        <sz val="10"/>
        <rFont val="Arial"/>
        <family val="2"/>
      </rPr>
      <t xml:space="preserve">St. Croix Island </t>
    </r>
    <r>
      <rPr>
        <sz val="10"/>
        <rFont val="SimHei"/>
        <family val="3"/>
      </rPr>
      <t xml:space="preserve">圣克罗伊岛 </t>
    </r>
  </si>
  <si>
    <t xml:space="preserve">   Colorado </t>
  </si>
  <si>
    <t>80000-81699</t>
  </si>
  <si>
    <r>
      <rPr>
        <sz val="10"/>
        <rFont val="Arial"/>
        <family val="2"/>
      </rPr>
      <t xml:space="preserve">Argentina </t>
    </r>
    <r>
      <rPr>
        <sz val="10"/>
        <rFont val="SimHei"/>
        <family val="3"/>
      </rPr>
      <t>阿根廷</t>
    </r>
    <r>
      <rPr>
        <sz val="10"/>
        <rFont val="Arial"/>
        <family val="2"/>
      </rPr>
      <t xml:space="preserve"> </t>
    </r>
  </si>
  <si>
    <r>
      <rPr>
        <sz val="10"/>
        <rFont val="Arial"/>
        <family val="2"/>
      </rPr>
      <t xml:space="preserve">Congo </t>
    </r>
    <r>
      <rPr>
        <sz val="10"/>
        <rFont val="SimHei"/>
        <family val="3"/>
      </rPr>
      <t>刚果</t>
    </r>
    <r>
      <rPr>
        <sz val="10"/>
        <rFont val="Arial"/>
        <family val="2"/>
      </rPr>
      <t xml:space="preserve"> </t>
    </r>
  </si>
  <si>
    <t xml:space="preserve">Great Tobago Islands </t>
  </si>
  <si>
    <r>
      <rPr>
        <sz val="10"/>
        <rFont val="Arial"/>
        <family val="2"/>
      </rPr>
      <t xml:space="preserve">Lithuania </t>
    </r>
    <r>
      <rPr>
        <sz val="10"/>
        <rFont val="SimHei"/>
        <family val="3"/>
      </rPr>
      <t>立陶宛</t>
    </r>
    <r>
      <rPr>
        <sz val="10"/>
        <rFont val="Arial"/>
        <family val="2"/>
      </rPr>
      <t xml:space="preserve"> </t>
    </r>
  </si>
  <si>
    <r>
      <rPr>
        <sz val="10"/>
        <rFont val="Arial"/>
        <family val="2"/>
      </rPr>
      <t xml:space="preserve">Oman </t>
    </r>
    <r>
      <rPr>
        <sz val="10"/>
        <rFont val="SimHei"/>
        <family val="3"/>
      </rPr>
      <t>阿曼</t>
    </r>
    <r>
      <rPr>
        <sz val="10"/>
        <rFont val="Arial"/>
        <family val="2"/>
      </rPr>
      <t xml:space="preserve">  </t>
    </r>
  </si>
  <si>
    <r>
      <rPr>
        <sz val="10"/>
        <rFont val="Arial"/>
        <family val="2"/>
      </rPr>
      <t xml:space="preserve">St. Eustatius </t>
    </r>
    <r>
      <rPr>
        <sz val="10"/>
        <rFont val="SimHei"/>
        <family val="3"/>
      </rPr>
      <t xml:space="preserve">圣尤斯特歇斯岛 </t>
    </r>
  </si>
  <si>
    <t xml:space="preserve">   Idaho </t>
  </si>
  <si>
    <t>83200-83999</t>
  </si>
  <si>
    <r>
      <rPr>
        <sz val="10"/>
        <rFont val="Arial"/>
        <family val="2"/>
      </rPr>
      <t xml:space="preserve">Armenia </t>
    </r>
    <r>
      <rPr>
        <sz val="10"/>
        <rFont val="SimHei"/>
        <family val="3"/>
      </rPr>
      <t>亚美尼亚</t>
    </r>
    <r>
      <rPr>
        <sz val="10"/>
        <rFont val="Arial"/>
        <family val="2"/>
      </rPr>
      <t xml:space="preserve"> </t>
    </r>
  </si>
  <si>
    <t>Congo, Dem Rep Of</t>
  </si>
  <si>
    <t xml:space="preserve">托巴哥岛 </t>
  </si>
  <si>
    <r>
      <rPr>
        <sz val="10"/>
        <rFont val="Arial"/>
        <family val="2"/>
      </rPr>
      <t>Luxembourg</t>
    </r>
    <r>
      <rPr>
        <sz val="10"/>
        <rFont val="SimHei"/>
        <family val="3"/>
      </rPr>
      <t xml:space="preserve"> 卢森堡</t>
    </r>
  </si>
  <si>
    <r>
      <rPr>
        <sz val="10"/>
        <rFont val="Arial"/>
        <family val="2"/>
      </rPr>
      <t xml:space="preserve">Pakistan </t>
    </r>
    <r>
      <rPr>
        <sz val="10"/>
        <rFont val="SimHei"/>
        <family val="3"/>
      </rPr>
      <t xml:space="preserve">巴基斯坦 </t>
    </r>
  </si>
  <si>
    <r>
      <rPr>
        <sz val="10"/>
        <rFont val="Arial"/>
        <family val="2"/>
      </rPr>
      <t xml:space="preserve">St. John </t>
    </r>
    <r>
      <rPr>
        <sz val="10"/>
        <rFont val="SimHei"/>
        <family val="3"/>
      </rPr>
      <t xml:space="preserve">圣约翰 </t>
    </r>
  </si>
  <si>
    <t xml:space="preserve">   Utah </t>
  </si>
  <si>
    <t>84000-84799</t>
  </si>
  <si>
    <r>
      <rPr>
        <sz val="10"/>
        <rFont val="Arial"/>
        <family val="2"/>
      </rPr>
      <t xml:space="preserve">Aruba </t>
    </r>
    <r>
      <rPr>
        <sz val="10"/>
        <rFont val="SimHei"/>
        <family val="3"/>
      </rPr>
      <t>阿鲁巴</t>
    </r>
    <r>
      <rPr>
        <sz val="10"/>
        <rFont val="Arial"/>
        <family val="2"/>
      </rPr>
      <t xml:space="preserve"> </t>
    </r>
  </si>
  <si>
    <t xml:space="preserve">刚果民主共和国 </t>
  </si>
  <si>
    <r>
      <rPr>
        <sz val="10"/>
        <rFont val="Arial"/>
        <family val="2"/>
      </rPr>
      <t>Greece</t>
    </r>
    <r>
      <rPr>
        <sz val="10"/>
        <rFont val="SimHei"/>
        <family val="3"/>
      </rPr>
      <t xml:space="preserve"> 希腊</t>
    </r>
  </si>
  <si>
    <r>
      <rPr>
        <sz val="10"/>
        <rFont val="Arial"/>
        <family val="2"/>
      </rPr>
      <t>Macau</t>
    </r>
    <r>
      <rPr>
        <sz val="10"/>
        <rFont val="SimHei"/>
        <family val="3"/>
      </rPr>
      <t xml:space="preserve"> 澳门</t>
    </r>
  </si>
  <si>
    <r>
      <rPr>
        <sz val="10"/>
        <rFont val="Arial"/>
        <family val="2"/>
      </rPr>
      <t>Palau</t>
    </r>
    <r>
      <rPr>
        <sz val="10"/>
        <rFont val="SimHei"/>
        <family val="3"/>
      </rPr>
      <t xml:space="preserve"> 帕劳</t>
    </r>
  </si>
  <si>
    <t xml:space="preserve">St. Kitts &amp; Nevis </t>
  </si>
  <si>
    <t xml:space="preserve">   Arizona </t>
  </si>
  <si>
    <t>85000-86599</t>
  </si>
  <si>
    <r>
      <rPr>
        <sz val="10"/>
        <rFont val="Arial"/>
        <family val="2"/>
      </rPr>
      <t>Australia</t>
    </r>
    <r>
      <rPr>
        <sz val="10"/>
        <rFont val="SimHei"/>
        <family val="3"/>
      </rPr>
      <t xml:space="preserve"> 澳大利亚</t>
    </r>
  </si>
  <si>
    <r>
      <rPr>
        <sz val="10"/>
        <rFont val="Arial"/>
        <family val="2"/>
      </rPr>
      <t>Cook Islands</t>
    </r>
    <r>
      <rPr>
        <sz val="10"/>
        <rFont val="SimHei"/>
        <family val="3"/>
      </rPr>
      <t xml:space="preserve"> 库克群岛</t>
    </r>
  </si>
  <si>
    <t>*E</t>
  </si>
  <si>
    <r>
      <rPr>
        <sz val="10"/>
        <rFont val="Arial"/>
        <family val="2"/>
      </rPr>
      <t xml:space="preserve">Greenland </t>
    </r>
    <r>
      <rPr>
        <sz val="10"/>
        <rFont val="SimHei"/>
        <family val="3"/>
      </rPr>
      <t xml:space="preserve">格陵兰 </t>
    </r>
  </si>
  <si>
    <r>
      <rPr>
        <sz val="10"/>
        <rFont val="Arial"/>
        <family val="2"/>
      </rPr>
      <t xml:space="preserve">Macedonia </t>
    </r>
    <r>
      <rPr>
        <sz val="10"/>
        <rFont val="SimHei"/>
        <family val="3"/>
      </rPr>
      <t xml:space="preserve">马其顿 </t>
    </r>
  </si>
  <si>
    <t xml:space="preserve">Palestine Autonomous </t>
  </si>
  <si>
    <t xml:space="preserve">圣基茨和尼维斯 </t>
  </si>
  <si>
    <t xml:space="preserve">   Nevada </t>
  </si>
  <si>
    <t>89000-89899</t>
  </si>
  <si>
    <r>
      <rPr>
        <sz val="10"/>
        <rFont val="Arial"/>
        <family val="2"/>
      </rPr>
      <t>Austria</t>
    </r>
    <r>
      <rPr>
        <sz val="10"/>
        <rFont val="SimHei"/>
        <family val="3"/>
      </rPr>
      <t xml:space="preserve"> 奥地利</t>
    </r>
  </si>
  <si>
    <r>
      <rPr>
        <sz val="10"/>
        <rFont val="Arial"/>
        <family val="2"/>
      </rPr>
      <t xml:space="preserve">Costa Rica </t>
    </r>
    <r>
      <rPr>
        <sz val="10"/>
        <rFont val="SimHei"/>
        <family val="3"/>
      </rPr>
      <t>哥斯达黎加</t>
    </r>
    <r>
      <rPr>
        <sz val="10"/>
        <rFont val="Arial"/>
        <family val="2"/>
      </rPr>
      <t xml:space="preserve"> </t>
    </r>
  </si>
  <si>
    <r>
      <rPr>
        <sz val="10"/>
        <rFont val="Arial"/>
        <family val="2"/>
      </rPr>
      <t xml:space="preserve">Grenada </t>
    </r>
    <r>
      <rPr>
        <sz val="10"/>
        <rFont val="SimHei"/>
        <family val="3"/>
      </rPr>
      <t xml:space="preserve">格林纳达 </t>
    </r>
  </si>
  <si>
    <r>
      <rPr>
        <sz val="10"/>
        <rFont val="Arial"/>
        <family val="2"/>
      </rPr>
      <t xml:space="preserve">Madagascar </t>
    </r>
    <r>
      <rPr>
        <sz val="10"/>
        <rFont val="SimHei"/>
        <family val="3"/>
      </rPr>
      <t xml:space="preserve">马达加斯加 </t>
    </r>
  </si>
  <si>
    <t xml:space="preserve">巴勒斯坦自治区 </t>
  </si>
  <si>
    <r>
      <rPr>
        <sz val="10"/>
        <rFont val="Arial"/>
        <family val="2"/>
      </rPr>
      <t xml:space="preserve">St. Lucia </t>
    </r>
    <r>
      <rPr>
        <sz val="10"/>
        <rFont val="SimHei"/>
        <family val="3"/>
      </rPr>
      <t xml:space="preserve">圣路西亚岛 </t>
    </r>
  </si>
  <si>
    <t xml:space="preserve">   California </t>
  </si>
  <si>
    <t>90000-96699</t>
  </si>
  <si>
    <r>
      <rPr>
        <sz val="10"/>
        <rFont val="Arial"/>
        <family val="2"/>
      </rPr>
      <t xml:space="preserve">Azerbaijan </t>
    </r>
    <r>
      <rPr>
        <sz val="10"/>
        <rFont val="SimHei"/>
        <family val="3"/>
      </rPr>
      <t>阿塞拜疆</t>
    </r>
    <r>
      <rPr>
        <sz val="10"/>
        <rFont val="Arial"/>
        <family val="2"/>
      </rPr>
      <t xml:space="preserve"> </t>
    </r>
  </si>
  <si>
    <r>
      <rPr>
        <sz val="10"/>
        <rFont val="Arial"/>
        <family val="2"/>
      </rPr>
      <t xml:space="preserve">Croatia </t>
    </r>
    <r>
      <rPr>
        <sz val="10"/>
        <rFont val="SimHei"/>
        <family val="3"/>
      </rPr>
      <t>克罗地亚</t>
    </r>
    <r>
      <rPr>
        <sz val="10"/>
        <rFont val="Arial"/>
        <family val="2"/>
      </rPr>
      <t xml:space="preserve"> </t>
    </r>
  </si>
  <si>
    <r>
      <rPr>
        <sz val="10"/>
        <rFont val="Arial"/>
        <family val="2"/>
      </rPr>
      <t xml:space="preserve">Guadeloupe </t>
    </r>
    <r>
      <rPr>
        <sz val="10"/>
        <rFont val="SimHei"/>
        <family val="3"/>
      </rPr>
      <t xml:space="preserve">瓜德罗普 </t>
    </r>
  </si>
  <si>
    <r>
      <rPr>
        <sz val="10"/>
        <rFont val="Arial"/>
        <family val="2"/>
      </rPr>
      <t xml:space="preserve">Malawi </t>
    </r>
    <r>
      <rPr>
        <sz val="10"/>
        <rFont val="SimHei"/>
        <family val="3"/>
      </rPr>
      <t xml:space="preserve">马拉维 </t>
    </r>
  </si>
  <si>
    <r>
      <rPr>
        <sz val="10"/>
        <rFont val="Arial"/>
        <family val="2"/>
      </rPr>
      <t xml:space="preserve">Panama </t>
    </r>
    <r>
      <rPr>
        <sz val="10"/>
        <rFont val="SimHei"/>
        <family val="3"/>
      </rPr>
      <t>巴拿马</t>
    </r>
    <r>
      <rPr>
        <sz val="10"/>
        <rFont val="Arial"/>
        <family val="2"/>
      </rPr>
      <t xml:space="preserve"> </t>
    </r>
  </si>
  <si>
    <r>
      <rPr>
        <sz val="10"/>
        <rFont val="Arial"/>
        <family val="2"/>
      </rPr>
      <t xml:space="preserve">St. Maarten </t>
    </r>
    <r>
      <rPr>
        <sz val="10"/>
        <rFont val="SimHei"/>
        <family val="3"/>
      </rPr>
      <t xml:space="preserve">荷属圣马丁 </t>
    </r>
  </si>
  <si>
    <t xml:space="preserve">   Oregon </t>
  </si>
  <si>
    <t>97000-97999</t>
  </si>
  <si>
    <r>
      <rPr>
        <sz val="10"/>
        <rFont val="Arial"/>
        <family val="2"/>
      </rPr>
      <t xml:space="preserve">Bahamas </t>
    </r>
    <r>
      <rPr>
        <sz val="10"/>
        <rFont val="SimHei"/>
        <family val="3"/>
      </rPr>
      <t>巴哈马</t>
    </r>
    <r>
      <rPr>
        <sz val="10"/>
        <rFont val="Arial"/>
        <family val="2"/>
      </rPr>
      <t xml:space="preserve"> </t>
    </r>
  </si>
  <si>
    <r>
      <rPr>
        <sz val="10"/>
        <rFont val="Arial"/>
        <family val="2"/>
      </rPr>
      <t xml:space="preserve">Curacao </t>
    </r>
    <r>
      <rPr>
        <sz val="10"/>
        <rFont val="SimHei"/>
        <family val="3"/>
      </rPr>
      <t>库拉索</t>
    </r>
    <r>
      <rPr>
        <sz val="10"/>
        <rFont val="Arial"/>
        <family val="2"/>
      </rPr>
      <t xml:space="preserve"> </t>
    </r>
  </si>
  <si>
    <r>
      <rPr>
        <sz val="10"/>
        <rFont val="Arial"/>
        <family val="2"/>
      </rPr>
      <t>Guam</t>
    </r>
    <r>
      <rPr>
        <sz val="10"/>
        <rFont val="SimHei"/>
        <family val="3"/>
      </rPr>
      <t xml:space="preserve"> 关岛</t>
    </r>
  </si>
  <si>
    <r>
      <rPr>
        <sz val="10"/>
        <rFont val="Arial"/>
        <family val="2"/>
      </rPr>
      <t>Malaysia</t>
    </r>
    <r>
      <rPr>
        <sz val="10"/>
        <rFont val="SimHei"/>
        <family val="3"/>
      </rPr>
      <t xml:space="preserve"> 马来西亚</t>
    </r>
  </si>
  <si>
    <t xml:space="preserve">Papua New Guinea </t>
  </si>
  <si>
    <r>
      <rPr>
        <sz val="10"/>
        <rFont val="Arial"/>
        <family val="2"/>
      </rPr>
      <t xml:space="preserve">St. Martin </t>
    </r>
    <r>
      <rPr>
        <sz val="10"/>
        <rFont val="SimHei"/>
        <family val="3"/>
      </rPr>
      <t xml:space="preserve">法属圣马丁 </t>
    </r>
  </si>
  <si>
    <t xml:space="preserve">   Washington </t>
  </si>
  <si>
    <t>98000-99499</t>
  </si>
  <si>
    <r>
      <rPr>
        <sz val="10"/>
        <rFont val="Arial"/>
        <family val="2"/>
      </rPr>
      <t xml:space="preserve">Bahrain </t>
    </r>
    <r>
      <rPr>
        <sz val="10"/>
        <rFont val="SimHei"/>
        <family val="3"/>
      </rPr>
      <t>巴林</t>
    </r>
    <r>
      <rPr>
        <sz val="10"/>
        <rFont val="Arial"/>
        <family val="2"/>
      </rPr>
      <t xml:space="preserve"> </t>
    </r>
  </si>
  <si>
    <r>
      <rPr>
        <sz val="10"/>
        <rFont val="Arial"/>
        <family val="2"/>
      </rPr>
      <t xml:space="preserve">Cyprus </t>
    </r>
    <r>
      <rPr>
        <sz val="10"/>
        <rFont val="SimHei"/>
        <family val="3"/>
      </rPr>
      <t>塞浦路斯</t>
    </r>
    <r>
      <rPr>
        <sz val="10"/>
        <rFont val="Arial"/>
        <family val="2"/>
      </rPr>
      <t xml:space="preserve"> </t>
    </r>
  </si>
  <si>
    <r>
      <rPr>
        <sz val="10"/>
        <rFont val="Arial"/>
        <family val="2"/>
      </rPr>
      <t xml:space="preserve">Guatemala </t>
    </r>
    <r>
      <rPr>
        <sz val="10"/>
        <rFont val="SimHei"/>
        <family val="3"/>
      </rPr>
      <t>危地马拉</t>
    </r>
    <r>
      <rPr>
        <sz val="10"/>
        <rFont val="Arial"/>
        <family val="2"/>
      </rPr>
      <t xml:space="preserve"> </t>
    </r>
  </si>
  <si>
    <r>
      <rPr>
        <sz val="10"/>
        <rFont val="Arial"/>
        <family val="2"/>
      </rPr>
      <t xml:space="preserve">Maldives </t>
    </r>
    <r>
      <rPr>
        <sz val="10"/>
        <rFont val="SimHei"/>
        <family val="3"/>
      </rPr>
      <t xml:space="preserve">马尔代夫 </t>
    </r>
  </si>
  <si>
    <r>
      <rPr>
        <sz val="10"/>
        <rFont val="Arial"/>
        <family val="2"/>
      </rPr>
      <t xml:space="preserve">St. Thomas </t>
    </r>
    <r>
      <rPr>
        <sz val="10"/>
        <rFont val="SimHei"/>
        <family val="3"/>
      </rPr>
      <t xml:space="preserve">圣汤马斯 </t>
    </r>
  </si>
  <si>
    <t xml:space="preserve">U.S. (Rest of Country) </t>
  </si>
  <si>
    <r>
      <rPr>
        <sz val="10"/>
        <rFont val="Arial"/>
        <family val="2"/>
      </rPr>
      <t xml:space="preserve">Bangladesh </t>
    </r>
    <r>
      <rPr>
        <sz val="10"/>
        <rFont val="SimHei"/>
        <family val="3"/>
      </rPr>
      <t>孟加拉国</t>
    </r>
    <r>
      <rPr>
        <sz val="10"/>
        <rFont val="Arial"/>
        <family val="2"/>
      </rPr>
      <t xml:space="preserve"> </t>
    </r>
  </si>
  <si>
    <t xml:space="preserve">Czech Republic </t>
  </si>
  <si>
    <r>
      <rPr>
        <sz val="10"/>
        <rFont val="Arial"/>
        <family val="2"/>
      </rPr>
      <t>Guinea</t>
    </r>
    <r>
      <rPr>
        <sz val="10"/>
        <rFont val="SimHei"/>
        <family val="3"/>
      </rPr>
      <t xml:space="preserve"> 几内亚 </t>
    </r>
  </si>
  <si>
    <r>
      <rPr>
        <sz val="10"/>
        <rFont val="Arial"/>
        <family val="2"/>
      </rPr>
      <t xml:space="preserve">Mali </t>
    </r>
    <r>
      <rPr>
        <sz val="10"/>
        <rFont val="SimHei"/>
        <family val="3"/>
      </rPr>
      <t>马里</t>
    </r>
    <r>
      <rPr>
        <sz val="10"/>
        <rFont val="Arial"/>
        <family val="2"/>
      </rPr>
      <t xml:space="preserve"> </t>
    </r>
  </si>
  <si>
    <r>
      <rPr>
        <sz val="10"/>
        <rFont val="Arial"/>
        <family val="2"/>
      </rPr>
      <t xml:space="preserve">Paraguay </t>
    </r>
    <r>
      <rPr>
        <sz val="10"/>
        <rFont val="SimHei"/>
        <family val="3"/>
      </rPr>
      <t xml:space="preserve">巴拉圭 </t>
    </r>
  </si>
  <si>
    <r>
      <rPr>
        <sz val="10"/>
        <rFont val="Arial"/>
        <family val="2"/>
      </rPr>
      <t xml:space="preserve">St. Vincent </t>
    </r>
    <r>
      <rPr>
        <sz val="10"/>
        <rFont val="SimHei"/>
        <family val="3"/>
      </rPr>
      <t xml:space="preserve">圣文森特岛 </t>
    </r>
  </si>
  <si>
    <t>美国其他地区</t>
  </si>
  <si>
    <r>
      <rPr>
        <sz val="10"/>
        <rFont val="Arial"/>
        <family val="2"/>
      </rPr>
      <t xml:space="preserve">Barbados </t>
    </r>
    <r>
      <rPr>
        <sz val="10"/>
        <rFont val="SimHei"/>
        <family val="3"/>
      </rPr>
      <t>巴巴多斯</t>
    </r>
    <r>
      <rPr>
        <sz val="10"/>
        <rFont val="Arial"/>
        <family val="2"/>
      </rPr>
      <t xml:space="preserve"> </t>
    </r>
  </si>
  <si>
    <r>
      <rPr>
        <sz val="10"/>
        <rFont val="Arial"/>
        <family val="2"/>
      </rPr>
      <t xml:space="preserve">Guyana </t>
    </r>
    <r>
      <rPr>
        <sz val="10"/>
        <rFont val="SimHei"/>
        <family val="3"/>
      </rPr>
      <t>圭亚那</t>
    </r>
    <r>
      <rPr>
        <sz val="10"/>
        <rFont val="Arial"/>
        <family val="2"/>
      </rPr>
      <t xml:space="preserve"> </t>
    </r>
  </si>
  <si>
    <r>
      <rPr>
        <sz val="10"/>
        <rFont val="Arial"/>
        <family val="2"/>
      </rPr>
      <t xml:space="preserve">Malta </t>
    </r>
    <r>
      <rPr>
        <sz val="10"/>
        <rFont val="SimHei"/>
        <family val="3"/>
      </rPr>
      <t xml:space="preserve">马耳他 </t>
    </r>
  </si>
  <si>
    <r>
      <rPr>
        <sz val="10"/>
        <rFont val="Arial"/>
        <family val="2"/>
      </rPr>
      <t xml:space="preserve">Peru </t>
    </r>
    <r>
      <rPr>
        <sz val="10"/>
        <rFont val="SimHei"/>
        <family val="3"/>
      </rPr>
      <t xml:space="preserve">秘鲁 </t>
    </r>
  </si>
  <si>
    <r>
      <rPr>
        <sz val="10"/>
        <rFont val="Arial"/>
        <family val="2"/>
      </rPr>
      <t xml:space="preserve">Suriname </t>
    </r>
    <r>
      <rPr>
        <sz val="10"/>
        <rFont val="SimHei"/>
        <family val="3"/>
      </rPr>
      <t xml:space="preserve">苏里南 </t>
    </r>
  </si>
  <si>
    <r>
      <rPr>
        <sz val="10"/>
        <rFont val="Arial"/>
        <family val="2"/>
      </rPr>
      <t xml:space="preserve">Uruguay </t>
    </r>
    <r>
      <rPr>
        <sz val="10"/>
        <rFont val="SimHei"/>
        <family val="3"/>
      </rPr>
      <t xml:space="preserve">乌拉圭 </t>
    </r>
  </si>
  <si>
    <r>
      <rPr>
        <sz val="10"/>
        <rFont val="Arial"/>
        <family val="2"/>
      </rPr>
      <t xml:space="preserve">Barbuda </t>
    </r>
    <r>
      <rPr>
        <sz val="10"/>
        <rFont val="SimHei"/>
        <family val="3"/>
      </rPr>
      <t>巴布达</t>
    </r>
    <r>
      <rPr>
        <sz val="10"/>
        <rFont val="Arial"/>
        <family val="2"/>
      </rPr>
      <t xml:space="preserve"> </t>
    </r>
  </si>
  <si>
    <r>
      <rPr>
        <sz val="10"/>
        <rFont val="Arial"/>
        <family val="2"/>
      </rPr>
      <t>Denmark</t>
    </r>
    <r>
      <rPr>
        <sz val="10"/>
        <rFont val="SimHei"/>
        <family val="3"/>
      </rPr>
      <t xml:space="preserve"> 丹麦</t>
    </r>
  </si>
  <si>
    <r>
      <rPr>
        <sz val="10"/>
        <rFont val="Arial"/>
        <family val="2"/>
      </rPr>
      <t xml:space="preserve">Haiti </t>
    </r>
    <r>
      <rPr>
        <sz val="10"/>
        <rFont val="SimHei"/>
        <family val="3"/>
      </rPr>
      <t>海地</t>
    </r>
    <r>
      <rPr>
        <sz val="10"/>
        <rFont val="Arial"/>
        <family val="2"/>
      </rPr>
      <t xml:space="preserve"> </t>
    </r>
  </si>
  <si>
    <r>
      <rPr>
        <sz val="10"/>
        <rFont val="Arial"/>
        <family val="2"/>
      </rPr>
      <t>Marshall Islands</t>
    </r>
    <r>
      <rPr>
        <sz val="10"/>
        <rFont val="SimHei"/>
        <family val="3"/>
      </rPr>
      <t xml:space="preserve"> 马绍尔群岛</t>
    </r>
  </si>
  <si>
    <r>
      <rPr>
        <sz val="10"/>
        <rFont val="Arial"/>
        <family val="2"/>
      </rPr>
      <t>Philippines</t>
    </r>
    <r>
      <rPr>
        <sz val="10"/>
        <rFont val="SimHei"/>
        <family val="3"/>
      </rPr>
      <t xml:space="preserve"> 菲律宾</t>
    </r>
  </si>
  <si>
    <r>
      <rPr>
        <sz val="10"/>
        <rFont val="Arial"/>
        <family val="2"/>
      </rPr>
      <t xml:space="preserve">Swaziland </t>
    </r>
    <r>
      <rPr>
        <sz val="10"/>
        <rFont val="SimHei"/>
        <family val="3"/>
      </rPr>
      <t xml:space="preserve">斯威士兰 </t>
    </r>
  </si>
  <si>
    <r>
      <rPr>
        <sz val="10"/>
        <rFont val="Arial"/>
        <family val="2"/>
      </rPr>
      <t xml:space="preserve">Uzbekistan </t>
    </r>
    <r>
      <rPr>
        <sz val="10"/>
        <rFont val="SimHei"/>
        <family val="3"/>
      </rPr>
      <t xml:space="preserve">乌兹别克斯坦 </t>
    </r>
  </si>
  <si>
    <r>
      <rPr>
        <sz val="10"/>
        <rFont val="Arial"/>
        <family val="2"/>
      </rPr>
      <t xml:space="preserve">Belarus </t>
    </r>
    <r>
      <rPr>
        <sz val="10"/>
        <rFont val="SimHei"/>
        <family val="3"/>
      </rPr>
      <t>白俄罗斯</t>
    </r>
    <r>
      <rPr>
        <sz val="10"/>
        <rFont val="Arial"/>
        <family val="2"/>
      </rPr>
      <t xml:space="preserve"> </t>
    </r>
  </si>
  <si>
    <r>
      <rPr>
        <sz val="10"/>
        <rFont val="Arial"/>
        <family val="2"/>
      </rPr>
      <t xml:space="preserve">Djibouti </t>
    </r>
    <r>
      <rPr>
        <sz val="10"/>
        <rFont val="SimHei"/>
        <family val="3"/>
      </rPr>
      <t>吉布提</t>
    </r>
    <r>
      <rPr>
        <sz val="10"/>
        <rFont val="Arial"/>
        <family val="2"/>
      </rPr>
      <t xml:space="preserve"> </t>
    </r>
  </si>
  <si>
    <r>
      <rPr>
        <sz val="10"/>
        <rFont val="Arial"/>
        <family val="2"/>
      </rPr>
      <t xml:space="preserve">Honduras </t>
    </r>
    <r>
      <rPr>
        <sz val="10"/>
        <rFont val="SimHei"/>
        <family val="3"/>
      </rPr>
      <t>洪都拉斯</t>
    </r>
    <r>
      <rPr>
        <sz val="10"/>
        <rFont val="Arial"/>
        <family val="2"/>
      </rPr>
      <t xml:space="preserve"> </t>
    </r>
  </si>
  <si>
    <r>
      <rPr>
        <sz val="10"/>
        <rFont val="Arial"/>
        <family val="2"/>
      </rPr>
      <t xml:space="preserve">Martinique </t>
    </r>
    <r>
      <rPr>
        <sz val="10"/>
        <rFont val="SimHei"/>
        <family val="3"/>
      </rPr>
      <t xml:space="preserve">马提尼克 </t>
    </r>
  </si>
  <si>
    <r>
      <rPr>
        <sz val="10"/>
        <rFont val="Arial"/>
        <family val="2"/>
      </rPr>
      <t>Poland</t>
    </r>
    <r>
      <rPr>
        <sz val="10"/>
        <rFont val="SimHei"/>
        <family val="3"/>
      </rPr>
      <t xml:space="preserve"> 波兰</t>
    </r>
  </si>
  <si>
    <r>
      <rPr>
        <sz val="10"/>
        <rFont val="Arial"/>
        <family val="2"/>
      </rPr>
      <t>Sweden</t>
    </r>
    <r>
      <rPr>
        <sz val="10"/>
        <rFont val="SimHei"/>
        <family val="3"/>
      </rPr>
      <t xml:space="preserve"> 瑞典</t>
    </r>
  </si>
  <si>
    <r>
      <rPr>
        <sz val="10"/>
        <rFont val="Arial"/>
        <family val="2"/>
      </rPr>
      <t>Vanuatu</t>
    </r>
    <r>
      <rPr>
        <sz val="10"/>
        <rFont val="SimHei"/>
        <family val="3"/>
      </rPr>
      <t xml:space="preserve"> 瓦努阿图</t>
    </r>
  </si>
  <si>
    <r>
      <rPr>
        <sz val="10"/>
        <rFont val="Arial"/>
        <family val="2"/>
      </rPr>
      <t>Belgium</t>
    </r>
    <r>
      <rPr>
        <sz val="10"/>
        <rFont val="SimHei"/>
        <family val="3"/>
      </rPr>
      <t xml:space="preserve"> 比利时</t>
    </r>
  </si>
  <si>
    <r>
      <rPr>
        <sz val="10"/>
        <rFont val="Arial"/>
        <family val="2"/>
      </rPr>
      <t xml:space="preserve">Dominica </t>
    </r>
    <r>
      <rPr>
        <sz val="10"/>
        <rFont val="SimHei"/>
        <family val="3"/>
      </rPr>
      <t>多米尼加</t>
    </r>
    <r>
      <rPr>
        <sz val="10"/>
        <rFont val="Arial"/>
        <family val="2"/>
      </rPr>
      <t xml:space="preserve"> </t>
    </r>
  </si>
  <si>
    <r>
      <rPr>
        <sz val="10"/>
        <rFont val="Arial"/>
        <family val="2"/>
      </rPr>
      <t>Hong Kong</t>
    </r>
    <r>
      <rPr>
        <sz val="10"/>
        <rFont val="SimHei"/>
        <family val="3"/>
      </rPr>
      <t xml:space="preserve"> 香港</t>
    </r>
  </si>
  <si>
    <r>
      <rPr>
        <sz val="10"/>
        <rFont val="Arial"/>
        <family val="2"/>
      </rPr>
      <t xml:space="preserve">Mauritania </t>
    </r>
    <r>
      <rPr>
        <sz val="10"/>
        <rFont val="SimHei"/>
        <family val="3"/>
      </rPr>
      <t xml:space="preserve">毛里塔尼亚 </t>
    </r>
  </si>
  <si>
    <r>
      <rPr>
        <sz val="10"/>
        <rFont val="Arial"/>
        <family val="2"/>
      </rPr>
      <t>Portugal</t>
    </r>
    <r>
      <rPr>
        <sz val="10"/>
        <rFont val="SimHei"/>
        <family val="3"/>
      </rPr>
      <t xml:space="preserve"> 葡萄牙</t>
    </r>
  </si>
  <si>
    <r>
      <rPr>
        <sz val="10"/>
        <rFont val="Arial"/>
        <family val="2"/>
      </rPr>
      <t>Switzerland</t>
    </r>
    <r>
      <rPr>
        <sz val="10"/>
        <rFont val="SimHei"/>
        <family val="3"/>
      </rPr>
      <t xml:space="preserve"> 瑞士</t>
    </r>
  </si>
  <si>
    <r>
      <rPr>
        <sz val="10"/>
        <rFont val="Arial"/>
        <family val="2"/>
      </rPr>
      <t>Vatican City</t>
    </r>
    <r>
      <rPr>
        <sz val="10"/>
        <rFont val="SimHei"/>
        <family val="3"/>
      </rPr>
      <t xml:space="preserve"> 梵蒂冈</t>
    </r>
  </si>
  <si>
    <r>
      <rPr>
        <sz val="10"/>
        <rFont val="Arial"/>
        <family val="2"/>
      </rPr>
      <t xml:space="preserve">Belize </t>
    </r>
    <r>
      <rPr>
        <sz val="10"/>
        <rFont val="SimHei"/>
        <family val="3"/>
      </rPr>
      <t>伯利兹</t>
    </r>
    <r>
      <rPr>
        <sz val="10"/>
        <rFont val="Arial"/>
        <family val="2"/>
      </rPr>
      <t xml:space="preserve"> </t>
    </r>
  </si>
  <si>
    <t xml:space="preserve">Dominican Republic </t>
  </si>
  <si>
    <r>
      <rPr>
        <sz val="10"/>
        <rFont val="Arial"/>
        <family val="2"/>
      </rPr>
      <t>Hungary</t>
    </r>
    <r>
      <rPr>
        <sz val="10"/>
        <rFont val="SimHei"/>
        <family val="3"/>
      </rPr>
      <t xml:space="preserve"> 匈牙利</t>
    </r>
  </si>
  <si>
    <r>
      <rPr>
        <sz val="10"/>
        <rFont val="Arial"/>
        <family val="2"/>
      </rPr>
      <t xml:space="preserve">Mauritius </t>
    </r>
    <r>
      <rPr>
        <sz val="10"/>
        <rFont val="SimHei"/>
        <family val="3"/>
      </rPr>
      <t xml:space="preserve">毛里求斯 </t>
    </r>
  </si>
  <si>
    <r>
      <rPr>
        <sz val="10"/>
        <rFont val="Arial"/>
        <family val="2"/>
      </rPr>
      <t xml:space="preserve">Puerto Rico </t>
    </r>
    <r>
      <rPr>
        <sz val="10"/>
        <rFont val="SimHei"/>
        <family val="3"/>
      </rPr>
      <t>波多黎各</t>
    </r>
    <r>
      <rPr>
        <sz val="10"/>
        <rFont val="Sikm"/>
        <family val="2"/>
      </rPr>
      <t xml:space="preserve"> </t>
    </r>
  </si>
  <si>
    <r>
      <rPr>
        <sz val="10"/>
        <rFont val="Arial"/>
        <family val="2"/>
      </rPr>
      <t>Syria</t>
    </r>
    <r>
      <rPr>
        <sz val="10"/>
        <rFont val="SimHei"/>
        <family val="3"/>
      </rPr>
      <t xml:space="preserve"> 叙利亚 </t>
    </r>
  </si>
  <si>
    <r>
      <rPr>
        <sz val="10"/>
        <rFont val="Arial"/>
        <family val="2"/>
      </rPr>
      <t xml:space="preserve">Venezuela </t>
    </r>
    <r>
      <rPr>
        <sz val="10"/>
        <rFont val="SimHei"/>
        <family val="3"/>
      </rPr>
      <t xml:space="preserve">委内瑞拉 </t>
    </r>
  </si>
  <si>
    <r>
      <rPr>
        <sz val="10"/>
        <rFont val="Arial"/>
        <family val="2"/>
      </rPr>
      <t xml:space="preserve">Benin </t>
    </r>
    <r>
      <rPr>
        <sz val="10"/>
        <rFont val="SimHei"/>
        <family val="3"/>
      </rPr>
      <t>贝宁</t>
    </r>
    <r>
      <rPr>
        <sz val="10"/>
        <rFont val="Arial"/>
        <family val="2"/>
      </rPr>
      <t xml:space="preserve"> </t>
    </r>
  </si>
  <si>
    <t xml:space="preserve">多米尼加共和国 </t>
  </si>
  <si>
    <r>
      <rPr>
        <sz val="10"/>
        <rFont val="Arial"/>
        <family val="2"/>
      </rPr>
      <t xml:space="preserve">Iceland </t>
    </r>
    <r>
      <rPr>
        <sz val="10"/>
        <rFont val="SimHei"/>
        <family val="3"/>
      </rPr>
      <t>冰岛</t>
    </r>
    <r>
      <rPr>
        <sz val="10"/>
        <rFont val="Arial"/>
        <family val="2"/>
      </rPr>
      <t xml:space="preserve"> </t>
    </r>
  </si>
  <si>
    <r>
      <rPr>
        <sz val="10"/>
        <rFont val="Arial"/>
        <family val="2"/>
      </rPr>
      <t>Mexico</t>
    </r>
    <r>
      <rPr>
        <sz val="10"/>
        <rFont val="SimHei"/>
        <family val="3"/>
      </rPr>
      <t xml:space="preserve"> 墨西哥</t>
    </r>
  </si>
  <si>
    <r>
      <rPr>
        <sz val="10"/>
        <rFont val="Arial"/>
        <family val="2"/>
      </rPr>
      <t xml:space="preserve">Qatar </t>
    </r>
    <r>
      <rPr>
        <sz val="10"/>
        <rFont val="SimHei"/>
        <family val="3"/>
      </rPr>
      <t xml:space="preserve">卡塔尔 </t>
    </r>
  </si>
  <si>
    <r>
      <rPr>
        <sz val="10"/>
        <rFont val="Arial"/>
        <family val="2"/>
      </rPr>
      <t xml:space="preserve">Tahiti </t>
    </r>
    <r>
      <rPr>
        <sz val="10"/>
        <rFont val="SimHei"/>
        <family val="3"/>
      </rPr>
      <t xml:space="preserve">塔希提岛 </t>
    </r>
  </si>
  <si>
    <r>
      <rPr>
        <sz val="10"/>
        <rFont val="Arial"/>
        <family val="2"/>
      </rPr>
      <t>Vietnam</t>
    </r>
    <r>
      <rPr>
        <sz val="10"/>
        <rFont val="SimHei"/>
        <family val="3"/>
      </rPr>
      <t xml:space="preserve"> 越南</t>
    </r>
  </si>
  <si>
    <r>
      <rPr>
        <sz val="10"/>
        <rFont val="Arial"/>
        <family val="2"/>
      </rPr>
      <t xml:space="preserve">Bermuda </t>
    </r>
    <r>
      <rPr>
        <sz val="10"/>
        <rFont val="SimHei"/>
        <family val="3"/>
      </rPr>
      <t>百慕大</t>
    </r>
    <r>
      <rPr>
        <sz val="10"/>
        <rFont val="Arial"/>
        <family val="2"/>
      </rPr>
      <t xml:space="preserve"> </t>
    </r>
  </si>
  <si>
    <r>
      <rPr>
        <sz val="10"/>
        <rFont val="Arial"/>
        <family val="2"/>
      </rPr>
      <t>East Timor</t>
    </r>
    <r>
      <rPr>
        <sz val="10"/>
        <rFont val="SimHei"/>
        <family val="3"/>
      </rPr>
      <t xml:space="preserve"> 东帝汶</t>
    </r>
  </si>
  <si>
    <r>
      <rPr>
        <sz val="10"/>
        <rFont val="Arial"/>
        <family val="2"/>
      </rPr>
      <t xml:space="preserve">India </t>
    </r>
    <r>
      <rPr>
        <sz val="10"/>
        <rFont val="SimHei"/>
        <family val="3"/>
      </rPr>
      <t>印度</t>
    </r>
    <r>
      <rPr>
        <sz val="10"/>
        <rFont val="Arial"/>
        <family val="2"/>
      </rPr>
      <t xml:space="preserve"> </t>
    </r>
  </si>
  <si>
    <r>
      <rPr>
        <sz val="10"/>
        <rFont val="Arial"/>
        <family val="2"/>
      </rPr>
      <t>Micronesia</t>
    </r>
    <r>
      <rPr>
        <sz val="10"/>
        <rFont val="SimHei"/>
        <family val="3"/>
      </rPr>
      <t xml:space="preserve"> 密克罗尼西亚</t>
    </r>
  </si>
  <si>
    <r>
      <rPr>
        <sz val="10"/>
        <rFont val="Arial"/>
        <family val="2"/>
      </rPr>
      <t xml:space="preserve">Reunion </t>
    </r>
    <r>
      <rPr>
        <sz val="10"/>
        <rFont val="SimHei"/>
        <family val="3"/>
      </rPr>
      <t xml:space="preserve">留尼汪岛 </t>
    </r>
  </si>
  <si>
    <r>
      <rPr>
        <sz val="10"/>
        <rFont val="Arial"/>
        <family val="2"/>
      </rPr>
      <t>Taiwan</t>
    </r>
    <r>
      <rPr>
        <sz val="10"/>
        <rFont val="SimHei"/>
        <family val="3"/>
      </rPr>
      <t xml:space="preserve"> 台湾</t>
    </r>
  </si>
  <si>
    <t xml:space="preserve">Wallis &amp; Futuna </t>
  </si>
  <si>
    <r>
      <rPr>
        <sz val="10"/>
        <rFont val="Arial"/>
        <family val="2"/>
      </rPr>
      <t xml:space="preserve">Bhutan </t>
    </r>
    <r>
      <rPr>
        <sz val="10"/>
        <rFont val="SimHei"/>
        <family val="3"/>
      </rPr>
      <t>不丹</t>
    </r>
    <r>
      <rPr>
        <sz val="10"/>
        <rFont val="Arial"/>
        <family val="2"/>
      </rPr>
      <t xml:space="preserve"> </t>
    </r>
  </si>
  <si>
    <r>
      <rPr>
        <sz val="10"/>
        <rFont val="Arial"/>
        <family val="2"/>
      </rPr>
      <t xml:space="preserve">Ecuador </t>
    </r>
    <r>
      <rPr>
        <sz val="10"/>
        <rFont val="SimHei"/>
        <family val="3"/>
      </rPr>
      <t>厄瓜多尔</t>
    </r>
    <r>
      <rPr>
        <sz val="10"/>
        <rFont val="Arial"/>
        <family val="2"/>
      </rPr>
      <t xml:space="preserve"> </t>
    </r>
  </si>
  <si>
    <r>
      <rPr>
        <sz val="10"/>
        <rFont val="Arial"/>
        <family val="2"/>
      </rPr>
      <t>Indonesia</t>
    </r>
    <r>
      <rPr>
        <sz val="10"/>
        <rFont val="SimHei"/>
        <family val="3"/>
      </rPr>
      <t xml:space="preserve"> 印度尼西亚</t>
    </r>
  </si>
  <si>
    <r>
      <rPr>
        <sz val="10"/>
        <rFont val="Arial"/>
        <family val="2"/>
      </rPr>
      <t xml:space="preserve">Moldova </t>
    </r>
    <r>
      <rPr>
        <sz val="10"/>
        <rFont val="SimHei"/>
        <family val="3"/>
      </rPr>
      <t xml:space="preserve">摩尔多瓦 </t>
    </r>
  </si>
  <si>
    <r>
      <rPr>
        <sz val="10"/>
        <rFont val="Arial"/>
        <family val="2"/>
      </rPr>
      <t>Romania</t>
    </r>
    <r>
      <rPr>
        <sz val="10"/>
        <rFont val="SimHei"/>
        <family val="3"/>
      </rPr>
      <t xml:space="preserve"> 罗马尼亚</t>
    </r>
  </si>
  <si>
    <r>
      <rPr>
        <sz val="10"/>
        <rFont val="Arial"/>
        <family val="2"/>
      </rPr>
      <t xml:space="preserve">Tanzania </t>
    </r>
    <r>
      <rPr>
        <sz val="10"/>
        <rFont val="SimHei"/>
        <family val="3"/>
      </rPr>
      <t>坦桑尼亚</t>
    </r>
    <r>
      <rPr>
        <sz val="10"/>
        <rFont val="Arial"/>
        <family val="2"/>
      </rPr>
      <t xml:space="preserve"> </t>
    </r>
  </si>
  <si>
    <t>瓦利斯群岛和富图那群岛</t>
  </si>
  <si>
    <r>
      <rPr>
        <sz val="10"/>
        <rFont val="Arial"/>
        <family val="2"/>
      </rPr>
      <t xml:space="preserve">Bolivia </t>
    </r>
    <r>
      <rPr>
        <sz val="10"/>
        <rFont val="SimHei"/>
        <family val="3"/>
      </rPr>
      <t>玻利维亚</t>
    </r>
    <r>
      <rPr>
        <sz val="10"/>
        <rFont val="Arial"/>
        <family val="2"/>
      </rPr>
      <t xml:space="preserve"> </t>
    </r>
  </si>
  <si>
    <r>
      <rPr>
        <sz val="10"/>
        <rFont val="Arial"/>
        <family val="2"/>
      </rPr>
      <t xml:space="preserve">Egypt </t>
    </r>
    <r>
      <rPr>
        <sz val="10"/>
        <rFont val="SimHei"/>
        <family val="3"/>
      </rPr>
      <t>埃及</t>
    </r>
    <r>
      <rPr>
        <sz val="10"/>
        <rFont val="Arial"/>
        <family val="2"/>
      </rPr>
      <t xml:space="preserve"> </t>
    </r>
  </si>
  <si>
    <r>
      <rPr>
        <sz val="10"/>
        <rFont val="Arial"/>
        <family val="2"/>
      </rPr>
      <t xml:space="preserve">Iraq </t>
    </r>
    <r>
      <rPr>
        <sz val="10"/>
        <rFont val="SimHei"/>
        <family val="3"/>
      </rPr>
      <t>伊拉克</t>
    </r>
    <r>
      <rPr>
        <sz val="10"/>
        <rFont val="Arial"/>
        <family val="2"/>
      </rPr>
      <t xml:space="preserve"> </t>
    </r>
  </si>
  <si>
    <r>
      <rPr>
        <sz val="10"/>
        <rFont val="Arial"/>
        <family val="2"/>
      </rPr>
      <t>Monaco</t>
    </r>
    <r>
      <rPr>
        <sz val="10"/>
        <rFont val="SimHei"/>
        <family val="3"/>
      </rPr>
      <t xml:space="preserve"> 摩纳哥</t>
    </r>
  </si>
  <si>
    <r>
      <rPr>
        <sz val="10"/>
        <rFont val="Arial"/>
        <family val="2"/>
      </rPr>
      <t xml:space="preserve">Rota </t>
    </r>
    <r>
      <rPr>
        <sz val="10"/>
        <rFont val="SimHei"/>
        <family val="3"/>
      </rPr>
      <t xml:space="preserve">罗塔岛 </t>
    </r>
  </si>
  <si>
    <r>
      <rPr>
        <sz val="10"/>
        <rFont val="Arial"/>
        <family val="2"/>
      </rPr>
      <t>Thailand</t>
    </r>
    <r>
      <rPr>
        <sz val="10"/>
        <rFont val="SimHei"/>
        <family val="3"/>
      </rPr>
      <t xml:space="preserve"> 泰国</t>
    </r>
  </si>
  <si>
    <r>
      <rPr>
        <sz val="10"/>
        <rFont val="Arial"/>
        <family val="2"/>
      </rPr>
      <t xml:space="preserve">Yemen </t>
    </r>
    <r>
      <rPr>
        <sz val="10"/>
        <rFont val="SimHei"/>
        <family val="3"/>
      </rPr>
      <t xml:space="preserve">也门 </t>
    </r>
  </si>
  <si>
    <r>
      <rPr>
        <sz val="10"/>
        <rFont val="Arial"/>
        <family val="2"/>
      </rPr>
      <t xml:space="preserve">Bonaire </t>
    </r>
    <r>
      <rPr>
        <sz val="10"/>
        <rFont val="SimHei"/>
        <family val="3"/>
      </rPr>
      <t>博奈尔</t>
    </r>
    <r>
      <rPr>
        <sz val="10"/>
        <rFont val="Arial"/>
        <family val="2"/>
      </rPr>
      <t xml:space="preserve"> </t>
    </r>
  </si>
  <si>
    <r>
      <rPr>
        <sz val="10"/>
        <rFont val="Arial"/>
        <family val="2"/>
      </rPr>
      <t xml:space="preserve">El Salvador </t>
    </r>
    <r>
      <rPr>
        <sz val="10"/>
        <rFont val="SimHei"/>
        <family val="3"/>
      </rPr>
      <t>萨尔瓦多</t>
    </r>
    <r>
      <rPr>
        <sz val="10"/>
        <rFont val="Arial"/>
        <family val="2"/>
      </rPr>
      <t xml:space="preserve"> </t>
    </r>
  </si>
  <si>
    <r>
      <rPr>
        <sz val="10"/>
        <rFont val="Arial"/>
        <family val="2"/>
      </rPr>
      <t>Ireland</t>
    </r>
    <r>
      <rPr>
        <sz val="10"/>
        <rFont val="SimHei"/>
        <family val="3"/>
      </rPr>
      <t xml:space="preserve"> 爱尔兰</t>
    </r>
  </si>
  <si>
    <r>
      <rPr>
        <sz val="10"/>
        <rFont val="Arial"/>
        <family val="2"/>
      </rPr>
      <t>Mongolia</t>
    </r>
    <r>
      <rPr>
        <sz val="10"/>
        <rFont val="SimHei"/>
        <family val="3"/>
      </rPr>
      <t xml:space="preserve"> 蒙古</t>
    </r>
  </si>
  <si>
    <r>
      <rPr>
        <sz val="10"/>
        <rFont val="Arial"/>
        <family val="2"/>
      </rPr>
      <t>Russia</t>
    </r>
    <r>
      <rPr>
        <sz val="10"/>
        <rFont val="SimHei"/>
        <family val="3"/>
      </rPr>
      <t xml:space="preserve"> 俄罗斯</t>
    </r>
  </si>
  <si>
    <r>
      <rPr>
        <sz val="10"/>
        <rFont val="Arial"/>
        <family val="2"/>
      </rPr>
      <t xml:space="preserve">Tinian </t>
    </r>
    <r>
      <rPr>
        <sz val="10"/>
        <rFont val="SimHei"/>
        <family val="3"/>
      </rPr>
      <t xml:space="preserve">天宁岛 </t>
    </r>
  </si>
  <si>
    <r>
      <rPr>
        <sz val="10"/>
        <rFont val="Arial"/>
        <family val="2"/>
      </rPr>
      <t xml:space="preserve">Zambia </t>
    </r>
    <r>
      <rPr>
        <sz val="10"/>
        <rFont val="SimHei"/>
        <family val="3"/>
      </rPr>
      <t xml:space="preserve">赞比亚 </t>
    </r>
  </si>
  <si>
    <r>
      <rPr>
        <sz val="10"/>
        <rFont val="Arial"/>
        <family val="2"/>
      </rPr>
      <t>Bosnia-Herzegovina</t>
    </r>
    <r>
      <rPr>
        <sz val="10"/>
        <rFont val="SimHei"/>
        <family val="3"/>
      </rPr>
      <t xml:space="preserve"> 
</t>
    </r>
  </si>
  <si>
    <r>
      <rPr>
        <sz val="10"/>
        <rFont val="Arial"/>
        <family val="2"/>
      </rPr>
      <t xml:space="preserve">Eritrea </t>
    </r>
    <r>
      <rPr>
        <sz val="10"/>
        <rFont val="SimHei"/>
        <family val="3"/>
      </rPr>
      <t>厄立特里亚</t>
    </r>
    <r>
      <rPr>
        <sz val="10"/>
        <rFont val="Arial"/>
        <family val="2"/>
      </rPr>
      <t xml:space="preserve"> </t>
    </r>
  </si>
  <si>
    <r>
      <rPr>
        <sz val="10"/>
        <rFont val="Arial"/>
        <family val="2"/>
      </rPr>
      <t xml:space="preserve">Israel </t>
    </r>
    <r>
      <rPr>
        <sz val="10"/>
        <rFont val="SimHei"/>
        <family val="3"/>
      </rPr>
      <t>以色列</t>
    </r>
    <r>
      <rPr>
        <sz val="10"/>
        <rFont val="Arial"/>
        <family val="2"/>
      </rPr>
      <t xml:space="preserve"> </t>
    </r>
  </si>
  <si>
    <r>
      <rPr>
        <sz val="10"/>
        <rFont val="Arial"/>
        <family val="2"/>
      </rPr>
      <t xml:space="preserve">Montenegro </t>
    </r>
    <r>
      <rPr>
        <sz val="10"/>
        <rFont val="SimHei"/>
        <family val="3"/>
      </rPr>
      <t>黑山共和国</t>
    </r>
    <r>
      <rPr>
        <sz val="10"/>
        <rFont val="Arial"/>
        <family val="2"/>
      </rPr>
      <t xml:space="preserve"> </t>
    </r>
  </si>
  <si>
    <r>
      <rPr>
        <sz val="10"/>
        <rFont val="Arial"/>
        <family val="2"/>
      </rPr>
      <t xml:space="preserve">Rwanda </t>
    </r>
    <r>
      <rPr>
        <sz val="10"/>
        <rFont val="SimHei"/>
        <family val="3"/>
      </rPr>
      <t>卢旺达</t>
    </r>
    <r>
      <rPr>
        <sz val="10"/>
        <rFont val="Arial"/>
        <family val="2"/>
      </rPr>
      <t xml:space="preserve"> </t>
    </r>
  </si>
  <si>
    <r>
      <rPr>
        <sz val="10"/>
        <rFont val="Arial"/>
        <family val="2"/>
      </rPr>
      <t xml:space="preserve">Togo </t>
    </r>
    <r>
      <rPr>
        <sz val="10"/>
        <rFont val="SimHei"/>
        <family val="3"/>
      </rPr>
      <t xml:space="preserve">多哥 </t>
    </r>
  </si>
  <si>
    <r>
      <rPr>
        <sz val="10"/>
        <rFont val="Arial"/>
        <family val="2"/>
      </rPr>
      <t xml:space="preserve">Zimbabwe </t>
    </r>
    <r>
      <rPr>
        <sz val="10"/>
        <rFont val="SimHei"/>
        <family val="3"/>
      </rPr>
      <t xml:space="preserve">津巴布韦 </t>
    </r>
  </si>
  <si>
    <t xml:space="preserve">波斯尼亚和黑塞哥维那  </t>
  </si>
  <si>
    <r>
      <rPr>
        <sz val="10"/>
        <rFont val="Arial"/>
        <family val="2"/>
      </rPr>
      <t xml:space="preserve">Estonia </t>
    </r>
    <r>
      <rPr>
        <sz val="10"/>
        <rFont val="SimHei"/>
        <family val="3"/>
      </rPr>
      <t>爱沙尼亚</t>
    </r>
    <r>
      <rPr>
        <sz val="10"/>
        <rFont val="Arial"/>
        <family val="2"/>
      </rPr>
      <t xml:space="preserve"> </t>
    </r>
  </si>
  <si>
    <r>
      <rPr>
        <sz val="10"/>
        <rFont val="Arial"/>
        <family val="2"/>
      </rPr>
      <t>Italy</t>
    </r>
    <r>
      <rPr>
        <sz val="10"/>
        <rFont val="SimHei"/>
        <family val="3"/>
      </rPr>
      <t xml:space="preserve"> 意大利</t>
    </r>
  </si>
  <si>
    <r>
      <rPr>
        <sz val="10"/>
        <rFont val="Arial"/>
        <family val="2"/>
      </rPr>
      <t xml:space="preserve">Montserrat </t>
    </r>
    <r>
      <rPr>
        <sz val="10"/>
        <rFont val="SimHei"/>
        <family val="3"/>
      </rPr>
      <t xml:space="preserve">蒙特塞拉特岛 </t>
    </r>
  </si>
  <si>
    <r>
      <rPr>
        <sz val="10"/>
        <rFont val="Arial"/>
        <family val="2"/>
      </rPr>
      <t xml:space="preserve">Saba </t>
    </r>
    <r>
      <rPr>
        <sz val="10"/>
        <rFont val="SimHei"/>
        <family val="3"/>
      </rPr>
      <t>沙巴</t>
    </r>
    <r>
      <rPr>
        <sz val="10"/>
        <rFont val="Arial"/>
        <family val="2"/>
      </rPr>
      <t xml:space="preserve"> </t>
    </r>
  </si>
  <si>
    <r>
      <rPr>
        <sz val="10"/>
        <rFont val="Arial"/>
        <family val="2"/>
      </rPr>
      <t>Tonga</t>
    </r>
    <r>
      <rPr>
        <sz val="10"/>
        <rFont val="SimHei"/>
        <family val="3"/>
      </rPr>
      <t xml:space="preserve"> 汤加</t>
    </r>
  </si>
  <si>
    <r>
      <rPr>
        <sz val="10"/>
        <rFont val="Arial"/>
        <family val="2"/>
      </rPr>
      <t xml:space="preserve">Botswana </t>
    </r>
    <r>
      <rPr>
        <sz val="10"/>
        <rFont val="SimHei"/>
        <family val="3"/>
      </rPr>
      <t>博茨瓦纳</t>
    </r>
    <r>
      <rPr>
        <sz val="10"/>
        <rFont val="Arial"/>
        <family val="2"/>
      </rPr>
      <t xml:space="preserve"> </t>
    </r>
  </si>
  <si>
    <r>
      <rPr>
        <sz val="10"/>
        <rFont val="Arial"/>
        <family val="2"/>
      </rPr>
      <t xml:space="preserve">Ethiopia </t>
    </r>
    <r>
      <rPr>
        <sz val="10"/>
        <rFont val="SimHei"/>
        <family val="3"/>
      </rPr>
      <t>埃塞俄比亚</t>
    </r>
    <r>
      <rPr>
        <sz val="10"/>
        <rFont val="Arial"/>
        <family val="2"/>
      </rPr>
      <t xml:space="preserve"> </t>
    </r>
  </si>
  <si>
    <t xml:space="preserve">Ivory Coast </t>
  </si>
  <si>
    <r>
      <rPr>
        <sz val="10"/>
        <rFont val="Arial"/>
        <family val="2"/>
      </rPr>
      <t xml:space="preserve">Morocco </t>
    </r>
    <r>
      <rPr>
        <sz val="10"/>
        <rFont val="SimHei"/>
        <family val="3"/>
      </rPr>
      <t>摩洛哥</t>
    </r>
    <r>
      <rPr>
        <sz val="10"/>
        <rFont val="Arial"/>
        <family val="2"/>
      </rPr>
      <t xml:space="preserve"> </t>
    </r>
  </si>
  <si>
    <r>
      <rPr>
        <sz val="10"/>
        <rFont val="Arial"/>
        <family val="2"/>
      </rPr>
      <t>Saipan</t>
    </r>
    <r>
      <rPr>
        <sz val="10"/>
        <rFont val="SimHei"/>
        <family val="3"/>
      </rPr>
      <t xml:space="preserve"> 塞班岛</t>
    </r>
  </si>
  <si>
    <r>
      <rPr>
        <sz val="10"/>
        <rFont val="Arial"/>
        <family val="2"/>
      </rPr>
      <t xml:space="preserve">Tortola Island </t>
    </r>
    <r>
      <rPr>
        <sz val="10"/>
        <rFont val="SimHei"/>
        <family val="3"/>
      </rPr>
      <t xml:space="preserve">托土拉岛 </t>
    </r>
  </si>
  <si>
    <r>
      <rPr>
        <sz val="10"/>
        <rFont val="Arial"/>
        <family val="2"/>
      </rPr>
      <t xml:space="preserve">Brazil </t>
    </r>
    <r>
      <rPr>
        <sz val="10"/>
        <rFont val="SimHei"/>
        <family val="3"/>
      </rPr>
      <t>巴西</t>
    </r>
    <r>
      <rPr>
        <sz val="10"/>
        <rFont val="Arial"/>
        <family val="2"/>
      </rPr>
      <t xml:space="preserve"> </t>
    </r>
  </si>
  <si>
    <r>
      <rPr>
        <sz val="10"/>
        <rFont val="Arial"/>
        <family val="2"/>
      </rPr>
      <t xml:space="preserve">Faeroe Islands </t>
    </r>
    <r>
      <rPr>
        <sz val="10"/>
        <rFont val="SimHei"/>
        <family val="3"/>
      </rPr>
      <t>法罗群岛</t>
    </r>
    <r>
      <rPr>
        <sz val="10"/>
        <rFont val="Arial"/>
        <family val="2"/>
      </rPr>
      <t xml:space="preserve"> </t>
    </r>
  </si>
  <si>
    <t xml:space="preserve">象牙海岸（科特迪瓦） </t>
  </si>
  <si>
    <r>
      <rPr>
        <sz val="10"/>
        <rFont val="Arial"/>
        <family val="2"/>
      </rPr>
      <t xml:space="preserve">Mozambique </t>
    </r>
    <r>
      <rPr>
        <sz val="10"/>
        <rFont val="SimHei"/>
        <family val="3"/>
      </rPr>
      <t xml:space="preserve">莫桑比克 </t>
    </r>
  </si>
  <si>
    <r>
      <rPr>
        <sz val="10"/>
        <rFont val="Arial"/>
        <family val="2"/>
      </rPr>
      <t>Samoa</t>
    </r>
    <r>
      <rPr>
        <sz val="10"/>
        <rFont val="SimHei"/>
        <family val="3"/>
      </rPr>
      <t xml:space="preserve"> 萨摩亚</t>
    </r>
  </si>
  <si>
    <t xml:space="preserve">Trinidad &amp; Tobago </t>
  </si>
  <si>
    <t>British Virgin Islands</t>
  </si>
  <si>
    <r>
      <rPr>
        <sz val="10"/>
        <rFont val="Arial"/>
        <family val="2"/>
      </rPr>
      <t>Fiji</t>
    </r>
    <r>
      <rPr>
        <sz val="10"/>
        <rFont val="SimHei"/>
        <family val="3"/>
      </rPr>
      <t xml:space="preserve"> 斐济</t>
    </r>
  </si>
  <si>
    <r>
      <rPr>
        <sz val="10"/>
        <rFont val="Arial"/>
        <family val="2"/>
      </rPr>
      <t xml:space="preserve">Jamaica </t>
    </r>
    <r>
      <rPr>
        <sz val="10"/>
        <rFont val="SimHei"/>
        <family val="3"/>
      </rPr>
      <t>牙买加</t>
    </r>
    <r>
      <rPr>
        <sz val="10"/>
        <rFont val="Arial"/>
        <family val="2"/>
      </rPr>
      <t xml:space="preserve"> </t>
    </r>
  </si>
  <si>
    <r>
      <rPr>
        <sz val="10"/>
        <rFont val="Arial"/>
        <family val="2"/>
      </rPr>
      <t xml:space="preserve">Namibia </t>
    </r>
    <r>
      <rPr>
        <sz val="10"/>
        <rFont val="SimHei"/>
        <family val="3"/>
      </rPr>
      <t xml:space="preserve">纳米比亚 </t>
    </r>
  </si>
  <si>
    <r>
      <rPr>
        <sz val="10"/>
        <rFont val="Arial"/>
        <family val="2"/>
      </rPr>
      <t>San Marino</t>
    </r>
    <r>
      <rPr>
        <sz val="10"/>
        <rFont val="SimHei"/>
        <family val="3"/>
      </rPr>
      <t xml:space="preserve"> 圣马力诺</t>
    </r>
  </si>
  <si>
    <t xml:space="preserve">特立尼达和多巴哥 </t>
  </si>
  <si>
    <t xml:space="preserve">英属维尔京群岛 </t>
  </si>
  <si>
    <r>
      <rPr>
        <sz val="10"/>
        <rFont val="Arial"/>
        <family val="2"/>
      </rPr>
      <t>Finland</t>
    </r>
    <r>
      <rPr>
        <sz val="10"/>
        <rFont val="SimHei"/>
        <family val="3"/>
      </rPr>
      <t xml:space="preserve"> 芬兰</t>
    </r>
  </si>
  <si>
    <r>
      <rPr>
        <sz val="10"/>
        <rFont val="Arial"/>
        <family val="2"/>
      </rPr>
      <t>Japan</t>
    </r>
    <r>
      <rPr>
        <sz val="10"/>
        <rFont val="SimHei"/>
        <family val="3"/>
      </rPr>
      <t xml:space="preserve"> 日本</t>
    </r>
  </si>
  <si>
    <r>
      <rPr>
        <sz val="10"/>
        <rFont val="Arial"/>
        <family val="2"/>
      </rPr>
      <t xml:space="preserve">Nepal </t>
    </r>
    <r>
      <rPr>
        <sz val="10"/>
        <rFont val="SimHei"/>
        <family val="3"/>
      </rPr>
      <t>尼泊尔</t>
    </r>
    <r>
      <rPr>
        <sz val="10"/>
        <rFont val="Arial"/>
        <family val="2"/>
      </rPr>
      <t xml:space="preserve"> </t>
    </r>
  </si>
  <si>
    <r>
      <rPr>
        <sz val="10"/>
        <rFont val="Arial"/>
        <family val="2"/>
      </rPr>
      <t xml:space="preserve">Saudi Arabia </t>
    </r>
    <r>
      <rPr>
        <sz val="10"/>
        <rFont val="SimHei"/>
        <family val="3"/>
      </rPr>
      <t>沙特阿拉伯</t>
    </r>
    <r>
      <rPr>
        <sz val="10"/>
        <rFont val="Arial"/>
        <family val="2"/>
      </rPr>
      <t xml:space="preserve"> </t>
    </r>
  </si>
  <si>
    <r>
      <rPr>
        <sz val="10"/>
        <rFont val="Arial"/>
        <family val="2"/>
      </rPr>
      <t xml:space="preserve">Tunisia </t>
    </r>
    <r>
      <rPr>
        <sz val="10"/>
        <rFont val="SimHei"/>
        <family val="3"/>
      </rPr>
      <t xml:space="preserve">突尼斯 </t>
    </r>
  </si>
  <si>
    <r>
      <rPr>
        <sz val="10"/>
        <rFont val="Arial"/>
        <family val="2"/>
      </rPr>
      <t>Brunei</t>
    </r>
    <r>
      <rPr>
        <sz val="10"/>
        <rFont val="SimHei"/>
        <family val="3"/>
      </rPr>
      <t xml:space="preserve"> 文莱</t>
    </r>
  </si>
  <si>
    <r>
      <rPr>
        <sz val="10"/>
        <rFont val="Arial"/>
        <family val="2"/>
      </rPr>
      <t>France</t>
    </r>
    <r>
      <rPr>
        <sz val="10"/>
        <rFont val="SimHei"/>
        <family val="3"/>
      </rPr>
      <t xml:space="preserve"> 法国</t>
    </r>
  </si>
  <si>
    <r>
      <rPr>
        <sz val="10"/>
        <rFont val="Arial"/>
        <family val="2"/>
      </rPr>
      <t xml:space="preserve">Jordan </t>
    </r>
    <r>
      <rPr>
        <sz val="10"/>
        <rFont val="SimHei"/>
        <family val="3"/>
      </rPr>
      <t>约旦</t>
    </r>
    <r>
      <rPr>
        <sz val="10"/>
        <rFont val="Arial"/>
        <family val="2"/>
      </rPr>
      <t xml:space="preserve"> </t>
    </r>
  </si>
  <si>
    <r>
      <rPr>
        <sz val="10"/>
        <rFont val="Arial"/>
        <family val="2"/>
      </rPr>
      <t>Netherlands</t>
    </r>
    <r>
      <rPr>
        <sz val="10"/>
        <rFont val="SimHei"/>
        <family val="3"/>
      </rPr>
      <t xml:space="preserve"> 荷兰</t>
    </r>
  </si>
  <si>
    <r>
      <rPr>
        <sz val="10"/>
        <rFont val="Arial"/>
        <family val="2"/>
      </rPr>
      <t xml:space="preserve">Senegal </t>
    </r>
    <r>
      <rPr>
        <sz val="10"/>
        <rFont val="SimHei"/>
        <family val="3"/>
      </rPr>
      <t xml:space="preserve">塞内加尔 </t>
    </r>
  </si>
  <si>
    <r>
      <rPr>
        <sz val="10"/>
        <rFont val="Arial"/>
        <family val="2"/>
      </rPr>
      <t>Turkey</t>
    </r>
    <r>
      <rPr>
        <sz val="10"/>
        <rFont val="SimHei"/>
        <family val="3"/>
      </rPr>
      <t xml:space="preserve"> 土耳其</t>
    </r>
  </si>
  <si>
    <r>
      <rPr>
        <sz val="10"/>
        <rFont val="Arial"/>
        <family val="2"/>
      </rPr>
      <t xml:space="preserve">Bulgaria </t>
    </r>
    <r>
      <rPr>
        <sz val="10"/>
        <rFont val="SimHei"/>
        <family val="3"/>
      </rPr>
      <t>保加利亚</t>
    </r>
    <r>
      <rPr>
        <sz val="10"/>
        <rFont val="Arial"/>
        <family val="2"/>
      </rPr>
      <t xml:space="preserve"> </t>
    </r>
  </si>
  <si>
    <t xml:space="preserve">French Guiana </t>
  </si>
  <si>
    <t xml:space="preserve">Jost Van Dyke Islands </t>
  </si>
  <si>
    <t xml:space="preserve">Netherlands Antilles </t>
  </si>
  <si>
    <r>
      <rPr>
        <sz val="10"/>
        <rFont val="Arial"/>
        <family val="2"/>
      </rPr>
      <t xml:space="preserve">Serbia </t>
    </r>
    <r>
      <rPr>
        <sz val="10"/>
        <rFont val="SimHei"/>
        <family val="3"/>
      </rPr>
      <t>塞尔维亚</t>
    </r>
    <r>
      <rPr>
        <sz val="10"/>
        <rFont val="Arial"/>
        <family val="2"/>
      </rPr>
      <t xml:space="preserve"> </t>
    </r>
  </si>
  <si>
    <t xml:space="preserve">Turks &amp; Caicos Islands </t>
  </si>
  <si>
    <r>
      <rPr>
        <sz val="10"/>
        <rFont val="Arial"/>
        <family val="2"/>
      </rPr>
      <t xml:space="preserve">Burkina Faso </t>
    </r>
    <r>
      <rPr>
        <sz val="10"/>
        <rFont val="SimHei"/>
        <family val="3"/>
      </rPr>
      <t>布基纳法索</t>
    </r>
    <r>
      <rPr>
        <sz val="10"/>
        <rFont val="Arial"/>
        <family val="2"/>
      </rPr>
      <t xml:space="preserve"> </t>
    </r>
  </si>
  <si>
    <t xml:space="preserve">法属圭亚纳 </t>
  </si>
  <si>
    <t xml:space="preserve">约斯特·范大克岛 </t>
  </si>
  <si>
    <t xml:space="preserve">荷属安提利斯群岛 </t>
  </si>
  <si>
    <r>
      <rPr>
        <sz val="10"/>
        <rFont val="Arial"/>
        <family val="2"/>
      </rPr>
      <t xml:space="preserve">Seychelles </t>
    </r>
    <r>
      <rPr>
        <sz val="10"/>
        <rFont val="SimHei"/>
        <family val="3"/>
      </rPr>
      <t>塞舌尔</t>
    </r>
    <r>
      <rPr>
        <sz val="10"/>
        <rFont val="Arial"/>
        <family val="2"/>
      </rPr>
      <t xml:space="preserve">  </t>
    </r>
  </si>
  <si>
    <t xml:space="preserve">特克斯和凯克斯群岛 </t>
  </si>
  <si>
    <r>
      <rPr>
        <sz val="10"/>
        <rFont val="Arial"/>
        <family val="2"/>
      </rPr>
      <t xml:space="preserve">Burundi </t>
    </r>
    <r>
      <rPr>
        <sz val="10"/>
        <rFont val="SimHei"/>
        <family val="3"/>
      </rPr>
      <t>布隆迪</t>
    </r>
    <r>
      <rPr>
        <sz val="10"/>
        <rFont val="Arial"/>
        <family val="2"/>
      </rPr>
      <t xml:space="preserve"> </t>
    </r>
  </si>
  <si>
    <t xml:space="preserve">French Polynesia </t>
  </si>
  <si>
    <r>
      <rPr>
        <sz val="10"/>
        <rFont val="Arial"/>
        <family val="2"/>
      </rPr>
      <t xml:space="preserve">Kazakhstan </t>
    </r>
    <r>
      <rPr>
        <sz val="10"/>
        <rFont val="SimHei"/>
        <family val="3"/>
      </rPr>
      <t>哈萨克斯坦</t>
    </r>
    <r>
      <rPr>
        <sz val="10"/>
        <rFont val="Arial"/>
        <family val="2"/>
      </rPr>
      <t xml:space="preserve"> </t>
    </r>
  </si>
  <si>
    <r>
      <rPr>
        <sz val="10"/>
        <rFont val="Arial"/>
        <family val="2"/>
      </rPr>
      <t xml:space="preserve">Nevis </t>
    </r>
    <r>
      <rPr>
        <sz val="10"/>
        <rFont val="SimHei"/>
        <family val="3"/>
      </rPr>
      <t xml:space="preserve">尼维斯岛 </t>
    </r>
  </si>
  <si>
    <r>
      <rPr>
        <sz val="10"/>
        <rFont val="Arial"/>
        <family val="2"/>
      </rPr>
      <t>Singapore</t>
    </r>
    <r>
      <rPr>
        <sz val="10"/>
        <rFont val="SimHei"/>
        <family val="3"/>
      </rPr>
      <t xml:space="preserve"> 新加坡</t>
    </r>
  </si>
  <si>
    <t xml:space="preserve">U.S. Virgin Islands </t>
  </si>
  <si>
    <r>
      <rPr>
        <sz val="10"/>
        <rFont val="Arial"/>
        <family val="2"/>
      </rPr>
      <t>Cambodia</t>
    </r>
    <r>
      <rPr>
        <sz val="10"/>
        <rFont val="SimHei"/>
        <family val="3"/>
      </rPr>
      <t xml:space="preserve"> 柬埔寨</t>
    </r>
  </si>
  <si>
    <t>法属玻利尼西亚</t>
  </si>
  <si>
    <r>
      <rPr>
        <sz val="10"/>
        <rFont val="Arial"/>
        <family val="2"/>
      </rPr>
      <t xml:space="preserve">Kenya </t>
    </r>
    <r>
      <rPr>
        <sz val="10"/>
        <rFont val="SimHei"/>
        <family val="3"/>
      </rPr>
      <t xml:space="preserve">肯尼亚 </t>
    </r>
  </si>
  <si>
    <r>
      <rPr>
        <sz val="10"/>
        <rFont val="Arial"/>
        <family val="2"/>
      </rPr>
      <t>New Caledonia</t>
    </r>
    <r>
      <rPr>
        <sz val="10"/>
        <rFont val="SimHei"/>
        <family val="3"/>
      </rPr>
      <t xml:space="preserve"> 新喀里多尼亚</t>
    </r>
  </si>
  <si>
    <r>
      <rPr>
        <sz val="10"/>
        <rFont val="Arial"/>
        <family val="2"/>
      </rPr>
      <t>Slovak Republic</t>
    </r>
    <r>
      <rPr>
        <sz val="10"/>
        <rFont val="SimHei"/>
        <family val="3"/>
      </rPr>
      <t xml:space="preserve"> 斯洛伐克</t>
    </r>
  </si>
  <si>
    <t xml:space="preserve">美属维尔京群岛 </t>
  </si>
  <si>
    <t>燃油附加费</t>
  </si>
  <si>
    <t>自行投递折扣</t>
  </si>
  <si>
    <r>
      <rPr>
        <sz val="10"/>
        <rFont val="Arial"/>
        <family val="2"/>
      </rPr>
      <t>20</t>
    </r>
    <r>
      <rPr>
        <sz val="10"/>
        <rFont val="SimHei"/>
        <family val="3"/>
      </rPr>
      <t>元或以当前指定折扣为准，取其金额较高者收取。</t>
    </r>
  </si>
  <si>
    <r>
      <rPr>
        <sz val="10"/>
        <rFont val="SimHei"/>
        <family val="3"/>
      </rPr>
      <t xml:space="preserve"> 燃油附加费的收取比例按月调整，以</t>
    </r>
    <r>
      <rPr>
        <sz val="10"/>
        <rFont val="Arial"/>
        <family val="2"/>
      </rPr>
      <t>USGC</t>
    </r>
    <r>
      <rPr>
        <sz val="10"/>
        <rFont val="SimHei"/>
        <family val="3"/>
      </rPr>
      <t>索引为准，并按照净运费的一定比例收取。（请访问</t>
    </r>
    <r>
      <rPr>
        <sz val="10"/>
        <rFont val="Arial"/>
        <family val="2"/>
      </rPr>
      <t>www.fedex.com/cn</t>
    </r>
    <r>
      <rPr>
        <sz val="10"/>
        <rFont val="SimHei"/>
        <family val="3"/>
      </rPr>
      <t xml:space="preserve">查询现行的燃油附加费率）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</si>
</sst>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mmmm\ d\,\ yyyy;@"/>
    <numFmt numFmtId="177" formatCode="[$-409]dd/mmm/yy;@"/>
    <numFmt numFmtId="178" formatCode="0.00_);[Red]\(0.00\)"/>
    <numFmt numFmtId="179" formatCode="0.0_ "/>
    <numFmt numFmtId="180" formatCode="0_ "/>
    <numFmt numFmtId="181" formatCode="0.0_);[Red]\(0.0\)"/>
    <numFmt numFmtId="182" formatCode="0_);[Red]\(0\)"/>
    <numFmt numFmtId="183" formatCode="0.0"/>
    <numFmt numFmtId="184" formatCode="_ * #,##0_ ;_ * \-#,##0_ ;_ * &quot;-&quot;??_ ;_ @_ "/>
    <numFmt numFmtId="185" formatCode="0.00;[Red]0.00"/>
  </numFmts>
  <fonts count="194">
    <font>
      <sz val="12"/>
      <name val="宋体"/>
      <family val="0"/>
    </font>
    <font>
      <sz val="10"/>
      <name val="Geneva"/>
      <family val="2"/>
    </font>
    <font>
      <b/>
      <sz val="16"/>
      <color indexed="20"/>
      <name val="宋体"/>
      <family val="0"/>
    </font>
    <font>
      <b/>
      <sz val="15"/>
      <name val="Univers 45 Light"/>
      <family val="2"/>
    </font>
    <font>
      <sz val="16"/>
      <color indexed="10"/>
      <name val="宋体"/>
      <family val="0"/>
    </font>
    <font>
      <b/>
      <sz val="12"/>
      <color indexed="10"/>
      <name val="Univers 45 Light"/>
      <family val="2"/>
    </font>
    <font>
      <b/>
      <sz val="12"/>
      <name val="Univers 45 Light"/>
      <family val="2"/>
    </font>
    <font>
      <b/>
      <sz val="10"/>
      <color indexed="9"/>
      <name val="SimHei"/>
      <family val="3"/>
    </font>
    <font>
      <sz val="9"/>
      <name val="Univers 45 Light"/>
      <family val="2"/>
    </font>
    <font>
      <sz val="10"/>
      <name val="Arial"/>
      <family val="2"/>
    </font>
    <font>
      <sz val="10"/>
      <name val="SimHei"/>
      <family val="3"/>
    </font>
    <font>
      <sz val="12"/>
      <name val="Arial"/>
      <family val="2"/>
    </font>
    <font>
      <sz val="9"/>
      <name val="SimHei"/>
      <family val="3"/>
    </font>
    <font>
      <sz val="10"/>
      <name val="Univers 45 Light"/>
      <family val="2"/>
    </font>
    <font>
      <b/>
      <sz val="11"/>
      <color indexed="9"/>
      <name val="SimHei"/>
      <family val="3"/>
    </font>
    <font>
      <sz val="10"/>
      <color indexed="9"/>
      <name val="SimHei"/>
      <family val="3"/>
    </font>
    <font>
      <sz val="12"/>
      <name val="Univers 45 Light"/>
      <family val="2"/>
    </font>
    <font>
      <sz val="8"/>
      <name val="Arial"/>
      <family val="2"/>
    </font>
    <font>
      <sz val="11"/>
      <color indexed="8"/>
      <name val="宋体"/>
      <family val="0"/>
    </font>
    <font>
      <sz val="10"/>
      <color indexed="8"/>
      <name val="Arial"/>
      <family val="2"/>
    </font>
    <font>
      <b/>
      <sz val="10"/>
      <color indexed="8"/>
      <name val="Arial"/>
      <family val="2"/>
    </font>
    <font>
      <b/>
      <sz val="10"/>
      <color indexed="9"/>
      <name val="宋体"/>
      <family val="0"/>
    </font>
    <font>
      <b/>
      <sz val="10"/>
      <color indexed="9"/>
      <name val="Arial"/>
      <family val="2"/>
    </font>
    <font>
      <sz val="10"/>
      <color indexed="10"/>
      <name val="Arial"/>
      <family val="2"/>
    </font>
    <font>
      <sz val="10"/>
      <color indexed="8"/>
      <name val="Simsun"/>
      <family val="0"/>
    </font>
    <font>
      <sz val="16"/>
      <name val="宋体"/>
      <family val="0"/>
    </font>
    <font>
      <u val="single"/>
      <sz val="12"/>
      <color indexed="61"/>
      <name val="宋体"/>
      <family val="0"/>
    </font>
    <font>
      <u val="single"/>
      <sz val="12"/>
      <color indexed="12"/>
      <name val="宋体"/>
      <family val="0"/>
    </font>
    <font>
      <b/>
      <sz val="12"/>
      <name val="Cambria"/>
      <family val="1"/>
    </font>
    <font>
      <sz val="10"/>
      <name val="돋움"/>
      <family val="0"/>
    </font>
    <font>
      <sz val="10"/>
      <name val="宋体"/>
      <family val="0"/>
    </font>
    <font>
      <b/>
      <u val="single"/>
      <sz val="22"/>
      <color indexed="61"/>
      <name val="宋体"/>
      <family val="0"/>
    </font>
    <font>
      <sz val="11"/>
      <color indexed="10"/>
      <name val="Arial"/>
      <family val="2"/>
    </font>
    <font>
      <sz val="10"/>
      <color indexed="8"/>
      <name val="宋体"/>
      <family val="0"/>
    </font>
    <font>
      <sz val="12"/>
      <color indexed="8"/>
      <name val="宋体"/>
      <family val="0"/>
    </font>
    <font>
      <b/>
      <sz val="9"/>
      <name val="Arial"/>
      <family val="2"/>
    </font>
    <font>
      <b/>
      <sz val="18"/>
      <name val="黑体"/>
      <family val="3"/>
    </font>
    <font>
      <b/>
      <sz val="9"/>
      <name val="仿宋_GB2312"/>
      <family val="0"/>
    </font>
    <font>
      <sz val="9"/>
      <name val="Times New Roman"/>
      <family val="1"/>
    </font>
    <font>
      <sz val="6"/>
      <name val="Arial"/>
      <family val="2"/>
    </font>
    <font>
      <b/>
      <sz val="10"/>
      <name val="楷体"/>
      <family val="3"/>
    </font>
    <font>
      <sz val="9"/>
      <name val="Arial"/>
      <family val="2"/>
    </font>
    <font>
      <sz val="12"/>
      <name val="楷体_GB2312"/>
      <family val="0"/>
    </font>
    <font>
      <sz val="9"/>
      <color indexed="8"/>
      <name val="Arial"/>
      <family val="2"/>
    </font>
    <font>
      <sz val="12"/>
      <color indexed="8"/>
      <name val="楷体_GB2312"/>
      <family val="0"/>
    </font>
    <font>
      <b/>
      <sz val="9"/>
      <name val="宋体"/>
      <family val="0"/>
    </font>
    <font>
      <sz val="9"/>
      <name val="楷体_GB2312"/>
      <family val="0"/>
    </font>
    <font>
      <sz val="24"/>
      <color indexed="8"/>
      <name val="宋体"/>
      <family val="0"/>
    </font>
    <font>
      <b/>
      <sz val="10"/>
      <color indexed="9"/>
      <name val="微软雅黑"/>
      <family val="2"/>
    </font>
    <font>
      <b/>
      <sz val="10"/>
      <name val="Arial"/>
      <family val="2"/>
    </font>
    <font>
      <sz val="11"/>
      <color indexed="8"/>
      <name val="Arial"/>
      <family val="2"/>
    </font>
    <font>
      <sz val="11"/>
      <name val="Arial"/>
      <family val="2"/>
    </font>
    <font>
      <vertAlign val="superscript"/>
      <sz val="11"/>
      <color indexed="8"/>
      <name val="Arial"/>
      <family val="2"/>
    </font>
    <font>
      <b/>
      <sz val="16"/>
      <color indexed="36"/>
      <name val="Arial"/>
      <family val="2"/>
    </font>
    <font>
      <b/>
      <sz val="11"/>
      <name val="Arial"/>
      <family val="2"/>
    </font>
    <font>
      <vertAlign val="superscript"/>
      <sz val="10"/>
      <name val="Arial"/>
      <family val="2"/>
    </font>
    <font>
      <b/>
      <sz val="16"/>
      <color indexed="8"/>
      <name val="宋体"/>
      <family val="0"/>
    </font>
    <font>
      <b/>
      <sz val="14"/>
      <color indexed="10"/>
      <name val="Arial"/>
      <family val="2"/>
    </font>
    <font>
      <b/>
      <sz val="12"/>
      <color indexed="8"/>
      <name val="宋体"/>
      <family val="0"/>
    </font>
    <font>
      <sz val="16"/>
      <color indexed="8"/>
      <name val="宋体"/>
      <family val="0"/>
    </font>
    <font>
      <b/>
      <sz val="16"/>
      <color indexed="10"/>
      <name val="宋体"/>
      <family val="0"/>
    </font>
    <font>
      <b/>
      <sz val="12"/>
      <color indexed="10"/>
      <name val="宋体"/>
      <family val="0"/>
    </font>
    <font>
      <b/>
      <sz val="18"/>
      <name val="宋体"/>
      <family val="0"/>
    </font>
    <font>
      <b/>
      <sz val="12"/>
      <name val="仿宋_GB2312"/>
      <family val="0"/>
    </font>
    <font>
      <sz val="14"/>
      <name val="仿宋_GB2312"/>
      <family val="0"/>
    </font>
    <font>
      <sz val="14"/>
      <name val="楷体_GB2312"/>
      <family val="0"/>
    </font>
    <font>
      <b/>
      <sz val="10"/>
      <name val="宋体"/>
      <family val="0"/>
    </font>
    <font>
      <sz val="10"/>
      <name val="楷体_GB2312"/>
      <family val="0"/>
    </font>
    <font>
      <sz val="10"/>
      <color indexed="8"/>
      <name val="MS Sans Serif"/>
      <family val="2"/>
    </font>
    <font>
      <sz val="11"/>
      <color indexed="10"/>
      <name val="宋体"/>
      <family val="0"/>
    </font>
    <font>
      <sz val="10"/>
      <color indexed="10"/>
      <name val="楷体_GB2312"/>
      <family val="0"/>
    </font>
    <font>
      <b/>
      <sz val="12"/>
      <name val="Arial"/>
      <family val="2"/>
    </font>
    <font>
      <b/>
      <sz val="12"/>
      <color indexed="10"/>
      <name val="楷体_GB2312"/>
      <family val="0"/>
    </font>
    <font>
      <sz val="12"/>
      <color indexed="10"/>
      <name val="楷体_GB2312"/>
      <family val="0"/>
    </font>
    <font>
      <sz val="12"/>
      <color indexed="10"/>
      <name val="宋体"/>
      <family val="0"/>
    </font>
    <font>
      <sz val="12"/>
      <color indexed="8"/>
      <name val="MS Sans Serif"/>
      <family val="2"/>
    </font>
    <font>
      <b/>
      <sz val="12"/>
      <color indexed="10"/>
      <name val="Geneva"/>
      <family val="2"/>
    </font>
    <font>
      <b/>
      <sz val="10"/>
      <color indexed="10"/>
      <name val="Geneva"/>
      <family val="2"/>
    </font>
    <font>
      <sz val="14"/>
      <name val="Arial"/>
      <family val="2"/>
    </font>
    <font>
      <sz val="18"/>
      <name val="宋体"/>
      <family val="0"/>
    </font>
    <font>
      <sz val="10"/>
      <name val="Frutiger"/>
      <family val="2"/>
    </font>
    <font>
      <b/>
      <sz val="10"/>
      <name val="Frutiger"/>
      <family val="2"/>
    </font>
    <font>
      <sz val="12"/>
      <name val="Frutiger"/>
      <family val="2"/>
    </font>
    <font>
      <sz val="10"/>
      <name val="新宋体"/>
      <family val="3"/>
    </font>
    <font>
      <u val="single"/>
      <sz val="10"/>
      <color indexed="61"/>
      <name val="宋体"/>
      <family val="0"/>
    </font>
    <font>
      <b/>
      <sz val="14"/>
      <color indexed="10"/>
      <name val="宋体"/>
      <family val="0"/>
    </font>
    <font>
      <b/>
      <sz val="11"/>
      <color indexed="10"/>
      <name val="宋体"/>
      <family val="0"/>
    </font>
    <font>
      <b/>
      <sz val="10"/>
      <color indexed="8"/>
      <name val="宋体"/>
      <family val="0"/>
    </font>
    <font>
      <b/>
      <sz val="14"/>
      <color indexed="8"/>
      <name val="宋体"/>
      <family val="0"/>
    </font>
    <font>
      <b/>
      <sz val="14"/>
      <name val="Arial"/>
      <family val="2"/>
    </font>
    <font>
      <b/>
      <sz val="14"/>
      <color indexed="8"/>
      <name val="Arial"/>
      <family val="2"/>
    </font>
    <font>
      <sz val="14"/>
      <name val="宋体"/>
      <family val="0"/>
    </font>
    <font>
      <sz val="14"/>
      <color indexed="8"/>
      <name val="宋体"/>
      <family val="0"/>
    </font>
    <font>
      <sz val="14"/>
      <color indexed="10"/>
      <name val="新宋体"/>
      <family val="3"/>
    </font>
    <font>
      <b/>
      <sz val="10"/>
      <name val="黑体"/>
      <family val="3"/>
    </font>
    <font>
      <sz val="10"/>
      <color indexed="8"/>
      <name val="Times New Roman"/>
      <family val="1"/>
    </font>
    <font>
      <b/>
      <sz val="10"/>
      <color indexed="8"/>
      <name val="Times New Roman"/>
      <family val="1"/>
    </font>
    <font>
      <b/>
      <u val="single"/>
      <sz val="10"/>
      <name val="楷体_GB2312"/>
      <family val="0"/>
    </font>
    <font>
      <b/>
      <sz val="10"/>
      <name val="楷体_GB2312"/>
      <family val="0"/>
    </font>
    <font>
      <b/>
      <u val="single"/>
      <sz val="10"/>
      <color indexed="10"/>
      <name val="宋体"/>
      <family val="0"/>
    </font>
    <font>
      <sz val="10"/>
      <color indexed="10"/>
      <name val="宋体"/>
      <family val="0"/>
    </font>
    <font>
      <b/>
      <u val="single"/>
      <sz val="10"/>
      <name val="宋体"/>
      <family val="0"/>
    </font>
    <font>
      <b/>
      <sz val="36"/>
      <name val="宋体"/>
      <family val="0"/>
    </font>
    <font>
      <sz val="28"/>
      <name val="宋体"/>
      <family val="0"/>
    </font>
    <font>
      <b/>
      <sz val="12"/>
      <color indexed="9"/>
      <name val="宋体"/>
      <family val="0"/>
    </font>
    <font>
      <b/>
      <sz val="20"/>
      <color indexed="9"/>
      <name val="宋体"/>
      <family val="0"/>
    </font>
    <font>
      <b/>
      <sz val="18"/>
      <color indexed="56"/>
      <name val="宋体"/>
      <family val="0"/>
    </font>
    <font>
      <b/>
      <sz val="16"/>
      <color indexed="63"/>
      <name val="华文新魏"/>
      <family val="0"/>
    </font>
    <font>
      <b/>
      <sz val="16"/>
      <name val="华文新魏"/>
      <family val="0"/>
    </font>
    <font>
      <sz val="12"/>
      <color indexed="61"/>
      <name val="宋体"/>
      <family val="0"/>
    </font>
    <font>
      <sz val="12"/>
      <name val="黑体"/>
      <family val="3"/>
    </font>
    <font>
      <sz val="11"/>
      <name val="宋体"/>
      <family val="0"/>
    </font>
    <font>
      <sz val="11"/>
      <color indexed="10"/>
      <name val="黑体"/>
      <family val="3"/>
    </font>
    <font>
      <u val="single"/>
      <sz val="12"/>
      <name val="宋体"/>
      <family val="0"/>
    </font>
    <font>
      <sz val="12"/>
      <color indexed="10"/>
      <name val="黑体"/>
      <family val="3"/>
    </font>
    <font>
      <b/>
      <sz val="14"/>
      <color indexed="26"/>
      <name val="华文仿宋"/>
      <family val="0"/>
    </font>
    <font>
      <b/>
      <sz val="20"/>
      <color indexed="10"/>
      <name val="宋体"/>
      <family val="0"/>
    </font>
    <font>
      <b/>
      <sz val="12"/>
      <name val="宋体"/>
      <family val="0"/>
    </font>
    <font>
      <b/>
      <sz val="16"/>
      <name val="宋体"/>
      <family val="0"/>
    </font>
    <font>
      <sz val="9"/>
      <name val="宋体"/>
      <family val="0"/>
    </font>
    <font>
      <sz val="11"/>
      <color indexed="9"/>
      <name val="宋体"/>
      <family val="0"/>
    </font>
    <font>
      <sz val="11"/>
      <color indexed="20"/>
      <name val="宋体"/>
      <family val="0"/>
    </font>
    <font>
      <b/>
      <sz val="11"/>
      <color indexed="9"/>
      <name val="宋体"/>
      <family val="0"/>
    </font>
    <font>
      <b/>
      <sz val="11"/>
      <color indexed="56"/>
      <name val="宋体"/>
      <family val="0"/>
    </font>
    <font>
      <sz val="11"/>
      <color indexed="62"/>
      <name val="宋体"/>
      <family val="0"/>
    </font>
    <font>
      <b/>
      <sz val="11"/>
      <color indexed="63"/>
      <name val="宋体"/>
      <family val="0"/>
    </font>
    <font>
      <u val="single"/>
      <sz val="12"/>
      <color indexed="20"/>
      <name val="宋体"/>
      <family val="0"/>
    </font>
    <font>
      <sz val="11"/>
      <color indexed="17"/>
      <name val="宋体"/>
      <family val="0"/>
    </font>
    <font>
      <i/>
      <sz val="11"/>
      <color indexed="23"/>
      <name val="宋体"/>
      <family val="0"/>
    </font>
    <font>
      <sz val="11"/>
      <color indexed="52"/>
      <name val="宋体"/>
      <family val="0"/>
    </font>
    <font>
      <b/>
      <sz val="11"/>
      <color indexed="52"/>
      <name val="宋体"/>
      <family val="0"/>
    </font>
    <font>
      <b/>
      <sz val="15"/>
      <color indexed="56"/>
      <name val="宋体"/>
      <family val="0"/>
    </font>
    <font>
      <b/>
      <sz val="11"/>
      <color indexed="8"/>
      <name val="宋体"/>
      <family val="0"/>
    </font>
    <font>
      <sz val="10"/>
      <name val="Helv"/>
      <family val="2"/>
    </font>
    <font>
      <u val="single"/>
      <sz val="8.25"/>
      <color indexed="12"/>
      <name val="宋体"/>
      <family val="0"/>
    </font>
    <font>
      <b/>
      <sz val="13"/>
      <color indexed="56"/>
      <name val="宋体"/>
      <family val="0"/>
    </font>
    <font>
      <sz val="11"/>
      <color indexed="60"/>
      <name val="宋体"/>
      <family val="0"/>
    </font>
    <font>
      <u val="single"/>
      <sz val="10"/>
      <color indexed="12"/>
      <name val="Arial"/>
      <family val="2"/>
    </font>
    <font>
      <u val="single"/>
      <sz val="11"/>
      <color indexed="12"/>
      <name val="宋体"/>
      <family val="0"/>
    </font>
    <font>
      <sz val="11"/>
      <color indexed="8"/>
      <name val="맑은 고딕"/>
      <family val="2"/>
    </font>
    <font>
      <sz val="11"/>
      <name val="돋움"/>
      <family val="0"/>
    </font>
    <font>
      <sz val="11"/>
      <name val=""/>
      <family val="2"/>
    </font>
    <font>
      <sz val="16"/>
      <color indexed="10"/>
      <name val="Univers 45 Light"/>
      <family val="2"/>
    </font>
    <font>
      <sz val="10"/>
      <name val="Sikm"/>
      <family val="2"/>
    </font>
    <font>
      <sz val="9"/>
      <color indexed="8"/>
      <name val="宋体"/>
      <family val="0"/>
    </font>
    <font>
      <sz val="14"/>
      <color indexed="10"/>
      <name val="宋体"/>
      <family val="0"/>
    </font>
    <font>
      <b/>
      <sz val="14"/>
      <name val="宋体"/>
      <family val="0"/>
    </font>
    <font>
      <b/>
      <sz val="12"/>
      <color indexed="17"/>
      <name val="宋体"/>
      <family val="0"/>
    </font>
    <font>
      <sz val="11"/>
      <color theme="1"/>
      <name val="Calibri"/>
      <family val="0"/>
    </font>
    <font>
      <sz val="10"/>
      <color theme="1"/>
      <name val="Arial"/>
      <family val="2"/>
    </font>
    <font>
      <b/>
      <sz val="10"/>
      <color theme="1"/>
      <name val="Arial"/>
      <family val="2"/>
    </font>
    <font>
      <b/>
      <sz val="10"/>
      <color theme="0"/>
      <name val="宋体"/>
      <family val="0"/>
    </font>
    <font>
      <b/>
      <sz val="10"/>
      <color theme="0"/>
      <name val="Arial"/>
      <family val="2"/>
    </font>
    <font>
      <b/>
      <sz val="10"/>
      <color rgb="FFFFFFFF"/>
      <name val="宋体"/>
      <family val="0"/>
    </font>
    <font>
      <b/>
      <sz val="10"/>
      <color rgb="FFFFFFFF"/>
      <name val="Arial"/>
      <family val="2"/>
    </font>
    <font>
      <sz val="10"/>
      <color rgb="FFFF0000"/>
      <name val="Arial"/>
      <family val="2"/>
    </font>
    <font>
      <sz val="10"/>
      <color rgb="FF000000"/>
      <name val="Arial"/>
      <family val="2"/>
    </font>
    <font>
      <sz val="10"/>
      <color rgb="FF000000"/>
      <name val="Simsun"/>
      <family val="0"/>
    </font>
    <font>
      <u val="single"/>
      <sz val="12"/>
      <color rgb="FF993366"/>
      <name val="宋体"/>
      <family val="0"/>
    </font>
    <font>
      <b/>
      <u val="single"/>
      <sz val="22"/>
      <color rgb="FF993366"/>
      <name val="宋体"/>
      <family val="0"/>
    </font>
    <font>
      <sz val="11"/>
      <color rgb="FFFF0000"/>
      <name val="Arial"/>
      <family val="2"/>
    </font>
    <font>
      <sz val="10"/>
      <color theme="1"/>
      <name val="宋体"/>
      <family val="0"/>
    </font>
    <font>
      <sz val="12"/>
      <color theme="1"/>
      <name val="Calibri"/>
      <family val="0"/>
    </font>
    <font>
      <sz val="24"/>
      <color theme="1"/>
      <name val="Calibri"/>
      <family val="0"/>
    </font>
    <font>
      <sz val="12"/>
      <color theme="1"/>
      <name val="宋体"/>
      <family val="0"/>
    </font>
    <font>
      <sz val="16"/>
      <color rgb="FFFF0000"/>
      <name val="宋体"/>
      <family val="0"/>
    </font>
    <font>
      <b/>
      <sz val="16"/>
      <color theme="1"/>
      <name val="宋体"/>
      <family val="0"/>
    </font>
    <font>
      <sz val="12"/>
      <color indexed="8"/>
      <name val="Calibri"/>
      <family val="0"/>
    </font>
    <font>
      <b/>
      <sz val="12"/>
      <color indexed="8"/>
      <name val="Calibri"/>
      <family val="0"/>
    </font>
    <font>
      <sz val="16"/>
      <color indexed="8"/>
      <name val="Calibri"/>
      <family val="0"/>
    </font>
    <font>
      <sz val="16"/>
      <color rgb="FF000000"/>
      <name val="Calibri"/>
      <family val="0"/>
    </font>
    <font>
      <b/>
      <sz val="12"/>
      <color theme="1"/>
      <name val="Calibri"/>
      <family val="0"/>
    </font>
    <font>
      <sz val="16"/>
      <color theme="1"/>
      <name val="宋体"/>
      <family val="0"/>
    </font>
    <font>
      <b/>
      <sz val="16"/>
      <color rgb="FFFF0000"/>
      <name val="宋体"/>
      <family val="0"/>
    </font>
    <font>
      <b/>
      <sz val="12"/>
      <color rgb="FFFF0000"/>
      <name val="Calibri"/>
      <family val="0"/>
    </font>
    <font>
      <sz val="11"/>
      <color rgb="FFFF0000"/>
      <name val="宋体"/>
      <family val="0"/>
    </font>
    <font>
      <sz val="10"/>
      <color rgb="FFFF0000"/>
      <name val="楷体_GB2312"/>
      <family val="0"/>
    </font>
    <font>
      <sz val="12"/>
      <color rgb="FFFF0000"/>
      <name val="楷体_GB2312"/>
      <family val="0"/>
    </font>
    <font>
      <sz val="12"/>
      <color rgb="FFFF0000"/>
      <name val="宋体"/>
      <family val="0"/>
    </font>
    <font>
      <u val="single"/>
      <sz val="10"/>
      <color rgb="FF993366"/>
      <name val="宋体"/>
      <family val="0"/>
    </font>
    <font>
      <b/>
      <sz val="14"/>
      <color rgb="FFFF0000"/>
      <name val="宋体"/>
      <family val="0"/>
    </font>
    <font>
      <b/>
      <sz val="14"/>
      <color rgb="FFFF0000"/>
      <name val="Arial"/>
      <family val="2"/>
    </font>
    <font>
      <b/>
      <sz val="11"/>
      <color rgb="FFFF0000"/>
      <name val="Calibri"/>
      <family val="0"/>
    </font>
    <font>
      <b/>
      <sz val="10"/>
      <color theme="1"/>
      <name val="Calibri"/>
      <family val="0"/>
    </font>
    <font>
      <b/>
      <sz val="14"/>
      <color theme="1"/>
      <name val="Calibri"/>
      <family val="0"/>
    </font>
    <font>
      <sz val="14"/>
      <color theme="1"/>
      <name val="Calibri"/>
      <family val="0"/>
    </font>
    <font>
      <b/>
      <sz val="14"/>
      <color rgb="FFFF0000"/>
      <name val="Calibri"/>
      <family val="0"/>
    </font>
    <font>
      <sz val="10"/>
      <color rgb="FFFF0000"/>
      <name val="宋体"/>
      <family val="0"/>
    </font>
    <font>
      <sz val="11"/>
      <color rgb="FF000000"/>
      <name val="宋体"/>
      <family val="0"/>
    </font>
    <font>
      <sz val="12"/>
      <color rgb="FF800080"/>
      <name val="宋体"/>
      <family val="0"/>
    </font>
    <font>
      <u val="single"/>
      <sz val="12"/>
      <color rgb="FF800080"/>
      <name val="宋体"/>
      <family val="0"/>
    </font>
    <font>
      <sz val="11"/>
      <color rgb="FFFF0000"/>
      <name val="黑体"/>
      <family val="3"/>
    </font>
    <font>
      <sz val="12"/>
      <color rgb="FFFF0000"/>
      <name val="黑体"/>
      <family val="3"/>
    </font>
    <font>
      <b/>
      <sz val="8"/>
      <name val="宋体"/>
      <family val="2"/>
    </font>
  </fonts>
  <fills count="4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20"/>
        <bgColor indexed="64"/>
      </patternFill>
    </fill>
    <fill>
      <patternFill patternType="solid">
        <fgColor theme="0"/>
        <bgColor indexed="64"/>
      </patternFill>
    </fill>
    <fill>
      <patternFill patternType="solid">
        <fgColor rgb="FFC00000"/>
        <bgColor indexed="64"/>
      </patternFill>
    </fill>
    <fill>
      <patternFill patternType="solid">
        <fgColor rgb="FFFFC000"/>
        <bgColor indexed="64"/>
      </patternFill>
    </fill>
    <fill>
      <patternFill patternType="solid">
        <fgColor theme="0" tint="-0.149959996342659"/>
        <bgColor indexed="64"/>
      </patternFill>
    </fill>
    <fill>
      <patternFill patternType="solid">
        <fgColor rgb="FFFFE781"/>
        <bgColor indexed="64"/>
      </patternFill>
    </fill>
    <fill>
      <patternFill patternType="solid">
        <fgColor rgb="FFFFFFFF"/>
        <bgColor indexed="64"/>
      </patternFill>
    </fill>
    <fill>
      <patternFill patternType="solid">
        <fgColor rgb="FF5A5A5A"/>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FFCC00"/>
        <bgColor indexed="64"/>
      </patternFill>
    </fill>
    <fill>
      <patternFill patternType="solid">
        <fgColor theme="9" tint="0.39998000860214233"/>
        <bgColor indexed="64"/>
      </patternFill>
    </fill>
    <fill>
      <patternFill patternType="solid">
        <fgColor indexed="65"/>
        <bgColor indexed="64"/>
      </patternFill>
    </fill>
    <fill>
      <patternFill patternType="solid">
        <fgColor rgb="FF0070C0"/>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top style="thin"/>
      <bottom/>
    </border>
    <border>
      <left/>
      <right style="thin">
        <color indexed="9"/>
      </right>
      <top/>
      <bottom/>
    </border>
    <border>
      <left style="thin">
        <color indexed="9"/>
      </left>
      <right style="thin">
        <color indexed="9"/>
      </right>
      <top/>
      <bottom/>
    </border>
    <border>
      <left style="thin">
        <color indexed="9"/>
      </left>
      <right/>
      <top/>
      <bottom/>
    </border>
    <border>
      <left style="thin"/>
      <right/>
      <top/>
      <bottom/>
    </border>
    <border>
      <left style="thin"/>
      <right style="thin"/>
      <top/>
      <bottom/>
    </border>
    <border>
      <left/>
      <right style="thin"/>
      <top/>
      <bottom/>
    </border>
    <border>
      <left style="thin"/>
      <right/>
      <top/>
      <bottom style="thin"/>
    </border>
    <border>
      <left/>
      <right/>
      <top style="thin"/>
      <bottom/>
    </border>
    <border>
      <left style="thin"/>
      <right style="thin"/>
      <top style="thin"/>
      <bottom/>
    </border>
    <border>
      <left style="thin"/>
      <right style="thin"/>
      <top/>
      <bottom style="thin"/>
    </border>
    <border>
      <left style="medium"/>
      <right/>
      <top style="medium"/>
      <bottom/>
    </border>
    <border>
      <left/>
      <right/>
      <top style="medium"/>
      <bottom/>
    </border>
    <border>
      <left style="medium"/>
      <right/>
      <top/>
      <bottom/>
    </border>
    <border>
      <left/>
      <right/>
      <top style="thin"/>
      <bottom style="thin"/>
    </border>
    <border>
      <left/>
      <right style="thin"/>
      <top style="medium"/>
      <bottom/>
    </border>
    <border>
      <left style="thin"/>
      <right/>
      <top style="medium"/>
      <bottom/>
    </border>
    <border>
      <left style="thin">
        <color indexed="9"/>
      </left>
      <right style="thin"/>
      <top/>
      <bottom/>
    </border>
    <border>
      <left/>
      <right style="thin"/>
      <top/>
      <bottom style="thin"/>
    </border>
    <border>
      <left/>
      <right style="medium"/>
      <top style="medium"/>
      <bottom/>
    </border>
    <border>
      <left/>
      <right style="medium"/>
      <top/>
      <bottom/>
    </border>
    <border>
      <left style="thin">
        <color theme="0"/>
      </left>
      <right style="thin">
        <color theme="0"/>
      </right>
      <top style="thin">
        <color theme="0"/>
      </top>
      <bottom style="thin">
        <color theme="0"/>
      </bottom>
    </border>
    <border>
      <left style="medium">
        <color rgb="FFFFFFFF"/>
      </left>
      <right style="medium">
        <color rgb="FFFFFFFF"/>
      </right>
      <top style="medium">
        <color rgb="FFFFFFFF"/>
      </top>
      <bottom style="medium">
        <color rgb="FFFFFFFF"/>
      </bottom>
    </border>
    <border>
      <left style="medium">
        <color rgb="FFFFFFFF"/>
      </left>
      <right style="medium">
        <color rgb="FFFFFFFF"/>
      </right>
      <top style="medium">
        <color rgb="FFFFFFFF"/>
      </top>
      <bottom/>
    </border>
    <border>
      <left style="medium">
        <color rgb="FFFFFFFF"/>
      </left>
      <right style="medium">
        <color rgb="FFFFFFFF"/>
      </right>
      <top/>
      <bottom style="medium">
        <color rgb="FFFFFFFF"/>
      </bottom>
    </border>
    <border>
      <left/>
      <right style="medium">
        <color rgb="FFFFFFFF"/>
      </right>
      <top/>
      <bottom style="medium">
        <color rgb="FFFFFFFF"/>
      </bottom>
    </border>
    <border>
      <left style="thin"/>
      <right style="thin"/>
      <top style="thin"/>
      <bottom style="thin"/>
    </border>
    <border>
      <left/>
      <right/>
      <top/>
      <bottom style="medium">
        <color rgb="FFFFFFFF"/>
      </bottom>
    </border>
    <border>
      <left/>
      <right style="medium">
        <color rgb="FFFFFFFF"/>
      </right>
      <top style="medium">
        <color rgb="FFFFFFFF"/>
      </top>
      <bottom style="medium">
        <color rgb="FFFFFFFF"/>
      </bottom>
    </border>
    <border>
      <left style="medium"/>
      <right style="medium"/>
      <top style="medium"/>
      <bottom/>
    </border>
    <border>
      <left style="medium"/>
      <right style="medium"/>
      <top/>
      <bottom/>
    </border>
    <border>
      <left style="medium"/>
      <right style="medium"/>
      <top/>
      <bottom style="medium"/>
    </border>
    <border>
      <left style="medium"/>
      <right/>
      <top/>
      <bottom style="medium"/>
    </border>
    <border>
      <left/>
      <right/>
      <top/>
      <bottom style="medium"/>
    </border>
    <border>
      <left/>
      <right style="medium"/>
      <top/>
      <bottom style="medium"/>
    </border>
    <border>
      <left/>
      <right/>
      <top style="thin"/>
      <bottom style="double"/>
    </border>
    <border>
      <left/>
      <right style="thin"/>
      <top style="thin"/>
      <bottom style="double"/>
    </border>
    <border>
      <left style="thin"/>
      <right style="thin"/>
      <top style="thin"/>
      <bottom style="double"/>
    </border>
    <border>
      <left/>
      <right style="double"/>
      <top style="thin"/>
      <bottom style="double"/>
    </border>
    <border>
      <left style="thin"/>
      <right/>
      <top style="double"/>
      <bottom style="thin"/>
    </border>
    <border>
      <left style="double"/>
      <right style="thin"/>
      <top style="double"/>
      <bottom style="thin"/>
    </border>
    <border>
      <left style="thin"/>
      <right/>
      <top style="thin"/>
      <bottom style="thin"/>
    </border>
    <border>
      <left style="double"/>
      <right style="thin"/>
      <top style="thin"/>
      <bottom style="thin"/>
    </border>
    <border>
      <left style="thin"/>
      <right style="double"/>
      <top style="thin"/>
      <bottom style="thin"/>
    </border>
    <border>
      <left/>
      <right style="thin"/>
      <top style="thin"/>
      <bottom style="thin"/>
    </border>
    <border>
      <left/>
      <right style="thin"/>
      <top style="thin"/>
      <bottom/>
    </border>
    <border>
      <left/>
      <right style="thin"/>
      <top/>
      <bottom style="medium"/>
    </border>
    <border>
      <left style="thin"/>
      <right style="thin"/>
      <top/>
      <bottom style="medium"/>
    </border>
    <border>
      <left/>
      <right style="thin"/>
      <top style="medium"/>
      <bottom style="thin"/>
    </border>
    <border>
      <left style="thin"/>
      <right/>
      <top style="medium"/>
      <bottom style="thin"/>
    </border>
    <border>
      <left style="thin"/>
      <right style="thin"/>
      <top style="medium"/>
      <bottom/>
    </border>
    <border>
      <left style="thin"/>
      <right style="medium"/>
      <top/>
      <bottom style="thin"/>
    </border>
    <border>
      <left/>
      <right style="medium"/>
      <top style="thin"/>
      <bottom/>
    </border>
    <border>
      <left style="thin"/>
      <right/>
      <top/>
      <bottom style="medium"/>
    </border>
    <border>
      <left style="medium"/>
      <right/>
      <top style="thin"/>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0" fillId="0" borderId="0">
      <alignment/>
      <protection/>
    </xf>
    <xf numFmtId="0" fontId="1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21" fillId="5" borderId="0" applyNumberFormat="0" applyBorder="0" applyAlignment="0" applyProtection="0"/>
    <xf numFmtId="43" fontId="0" fillId="0" borderId="0" applyFont="0" applyFill="0" applyBorder="0" applyAlignment="0" applyProtection="0"/>
    <xf numFmtId="0" fontId="120"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26" fillId="0" borderId="0" applyNumberFormat="0" applyFill="0" applyBorder="0" applyAlignment="0" applyProtection="0"/>
    <xf numFmtId="0" fontId="0" fillId="6" borderId="2" applyNumberFormat="0" applyFont="0" applyAlignment="0" applyProtection="0"/>
    <xf numFmtId="0" fontId="123" fillId="0" borderId="0" applyNumberFormat="0" applyFill="0" applyBorder="0" applyAlignment="0" applyProtection="0"/>
    <xf numFmtId="43" fontId="0" fillId="0" borderId="0" applyFont="0" applyFill="0" applyBorder="0" applyAlignment="0" applyProtection="0"/>
    <xf numFmtId="0" fontId="134" fillId="0" borderId="0" applyNumberFormat="0" applyFill="0" applyBorder="0" applyAlignment="0" applyProtection="0"/>
    <xf numFmtId="0" fontId="120" fillId="7" borderId="0" applyNumberFormat="0" applyBorder="0" applyAlignment="0" applyProtection="0"/>
    <xf numFmtId="0" fontId="69" fillId="0" borderId="0" applyNumberFormat="0" applyFill="0" applyBorder="0" applyAlignment="0" applyProtection="0"/>
    <xf numFmtId="0" fontId="133" fillId="0" borderId="0">
      <alignment/>
      <protection/>
    </xf>
    <xf numFmtId="0" fontId="106" fillId="0" borderId="0" applyNumberFormat="0" applyFill="0" applyBorder="0" applyAlignment="0" applyProtection="0"/>
    <xf numFmtId="0" fontId="128" fillId="0" borderId="0" applyNumberFormat="0" applyFill="0" applyBorder="0" applyAlignment="0" applyProtection="0"/>
    <xf numFmtId="0" fontId="131" fillId="0" borderId="3" applyNumberFormat="0" applyFill="0" applyAlignment="0" applyProtection="0"/>
    <xf numFmtId="0" fontId="18" fillId="0" borderId="0">
      <alignment vertical="center"/>
      <protection/>
    </xf>
    <xf numFmtId="0" fontId="135" fillId="0" borderId="4" applyNumberFormat="0" applyFill="0" applyAlignment="0" applyProtection="0"/>
    <xf numFmtId="0" fontId="120" fillId="8" borderId="0" applyNumberFormat="0" applyBorder="0" applyAlignment="0" applyProtection="0"/>
    <xf numFmtId="0" fontId="123" fillId="0" borderId="5" applyNumberFormat="0" applyFill="0" applyAlignment="0" applyProtection="0"/>
    <xf numFmtId="0" fontId="120" fillId="9" borderId="0" applyNumberFormat="0" applyBorder="0" applyAlignment="0" applyProtection="0"/>
    <xf numFmtId="0" fontId="125" fillId="10" borderId="6" applyNumberFormat="0" applyAlignment="0" applyProtection="0"/>
    <xf numFmtId="0" fontId="130" fillId="10" borderId="1" applyNumberFormat="0" applyAlignment="0" applyProtection="0"/>
    <xf numFmtId="0" fontId="122" fillId="11" borderId="7" applyNumberFormat="0" applyAlignment="0" applyProtection="0"/>
    <xf numFmtId="0" fontId="18" fillId="3" borderId="0" applyNumberFormat="0" applyBorder="0" applyAlignment="0" applyProtection="0"/>
    <xf numFmtId="0" fontId="120" fillId="12" borderId="0" applyNumberFormat="0" applyBorder="0" applyAlignment="0" applyProtection="0"/>
    <xf numFmtId="0" fontId="129" fillId="0" borderId="8" applyNumberFormat="0" applyFill="0" applyAlignment="0" applyProtection="0"/>
    <xf numFmtId="0" fontId="132" fillId="0" borderId="9" applyNumberFormat="0" applyFill="0" applyAlignment="0" applyProtection="0"/>
    <xf numFmtId="43" fontId="0" fillId="0" borderId="0" applyFont="0" applyFill="0" applyBorder="0" applyAlignment="0" applyProtection="0"/>
    <xf numFmtId="0" fontId="127" fillId="2" borderId="0" applyNumberFormat="0" applyBorder="0" applyAlignment="0" applyProtection="0"/>
    <xf numFmtId="0" fontId="136" fillId="13" borderId="0" applyNumberFormat="0" applyBorder="0" applyAlignment="0" applyProtection="0"/>
    <xf numFmtId="0" fontId="18" fillId="14" borderId="0" applyNumberFormat="0" applyBorder="0" applyAlignment="0" applyProtection="0"/>
    <xf numFmtId="0" fontId="120" fillId="15" borderId="0" applyNumberFormat="0" applyBorder="0" applyAlignment="0" applyProtection="0"/>
    <xf numFmtId="0" fontId="18" fillId="16" borderId="0" applyNumberFormat="0" applyBorder="0" applyAlignment="0" applyProtection="0"/>
    <xf numFmtId="0" fontId="68" fillId="0" borderId="0">
      <alignment/>
      <protection/>
    </xf>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20" fillId="18" borderId="0" applyNumberFormat="0" applyBorder="0" applyAlignment="0" applyProtection="0"/>
    <xf numFmtId="0" fontId="137" fillId="0" borderId="0" applyNumberFormat="0" applyFill="0" applyBorder="0" applyAlignment="0" applyProtection="0"/>
    <xf numFmtId="0" fontId="120"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0" borderId="0">
      <alignment vertical="center"/>
      <protection/>
    </xf>
    <xf numFmtId="0" fontId="9" fillId="0" borderId="0">
      <alignment vertical="center"/>
      <protection/>
    </xf>
    <xf numFmtId="0" fontId="120" fillId="20" borderId="0" applyNumberFormat="0" applyBorder="0" applyAlignment="0" applyProtection="0"/>
    <xf numFmtId="0" fontId="0" fillId="0" borderId="0">
      <alignment vertical="center"/>
      <protection/>
    </xf>
    <xf numFmtId="0" fontId="18" fillId="17" borderId="0" applyNumberFormat="0" applyBorder="0" applyAlignment="0" applyProtection="0"/>
    <xf numFmtId="0" fontId="18" fillId="0" borderId="0">
      <alignment vertical="center"/>
      <protection/>
    </xf>
    <xf numFmtId="0" fontId="120" fillId="20" borderId="0" applyNumberFormat="0" applyBorder="0" applyAlignment="0" applyProtection="0"/>
    <xf numFmtId="0" fontId="120" fillId="21" borderId="0" applyNumberFormat="0" applyBorder="0" applyAlignment="0" applyProtection="0"/>
    <xf numFmtId="0" fontId="18" fillId="22" borderId="0" applyNumberFormat="0" applyBorder="0" applyAlignment="0" applyProtection="0"/>
    <xf numFmtId="0" fontId="9" fillId="0" borderId="0" applyBorder="0">
      <alignment/>
      <protection/>
    </xf>
    <xf numFmtId="0" fontId="138" fillId="0" borderId="0" applyNumberFormat="0" applyFill="0" applyBorder="0" applyAlignment="0" applyProtection="0"/>
    <xf numFmtId="0" fontId="120" fillId="23" borderId="0" applyNumberFormat="0" applyBorder="0" applyAlignment="0" applyProtection="0"/>
    <xf numFmtId="0" fontId="1" fillId="0" borderId="0">
      <alignment/>
      <protection/>
    </xf>
    <xf numFmtId="41" fontId="0" fillId="0" borderId="0" applyFont="0" applyFill="0" applyBorder="0" applyAlignment="0" applyProtection="0"/>
    <xf numFmtId="0" fontId="18" fillId="0" borderId="0">
      <alignment vertical="center"/>
      <protection/>
    </xf>
    <xf numFmtId="0" fontId="18" fillId="0" borderId="0">
      <alignment vertical="center"/>
      <protection/>
    </xf>
    <xf numFmtId="0" fontId="9" fillId="0" borderId="0">
      <alignment vertical="center"/>
      <protection/>
    </xf>
    <xf numFmtId="0" fontId="18" fillId="0" borderId="0">
      <alignment vertical="center"/>
      <protection/>
    </xf>
    <xf numFmtId="0" fontId="0" fillId="0" borderId="0">
      <alignment/>
      <protection/>
    </xf>
    <xf numFmtId="0" fontId="133" fillId="0" borderId="0">
      <alignment/>
      <protection/>
    </xf>
    <xf numFmtId="0" fontId="0" fillId="0" borderId="0">
      <alignment vertical="center"/>
      <protection/>
    </xf>
    <xf numFmtId="0" fontId="18" fillId="0" borderId="0">
      <alignment vertical="center"/>
      <protection/>
    </xf>
    <xf numFmtId="0" fontId="0" fillId="0" borderId="0">
      <alignment vertical="center"/>
      <protection/>
    </xf>
    <xf numFmtId="0" fontId="0" fillId="0" borderId="0">
      <alignment/>
      <protection/>
    </xf>
    <xf numFmtId="0" fontId="18" fillId="0" borderId="0">
      <alignment vertical="center"/>
      <protection/>
    </xf>
    <xf numFmtId="0" fontId="9" fillId="0" borderId="0">
      <alignment/>
      <protection/>
    </xf>
    <xf numFmtId="0" fontId="9" fillId="0" borderId="0" applyBorder="0">
      <alignment/>
      <protection/>
    </xf>
    <xf numFmtId="0" fontId="139" fillId="0" borderId="0">
      <alignment vertical="center"/>
      <protection/>
    </xf>
    <xf numFmtId="176" fontId="0" fillId="0" borderId="0">
      <alignment vertical="center"/>
      <protection/>
    </xf>
    <xf numFmtId="0" fontId="9" fillId="0" borderId="0">
      <alignment vertical="center"/>
      <protection/>
    </xf>
    <xf numFmtId="0" fontId="140" fillId="0" borderId="0">
      <alignment/>
      <protection/>
    </xf>
    <xf numFmtId="0" fontId="141" fillId="0" borderId="0">
      <alignment/>
      <protection/>
    </xf>
    <xf numFmtId="0" fontId="148" fillId="0" borderId="0">
      <alignment/>
      <protection/>
    </xf>
    <xf numFmtId="0" fontId="18" fillId="0" borderId="0">
      <alignment vertical="center"/>
      <protection/>
    </xf>
    <xf numFmtId="0" fontId="18" fillId="0" borderId="0">
      <alignment vertical="center"/>
      <protection/>
    </xf>
    <xf numFmtId="177" fontId="9" fillId="0" borderId="0" applyBorder="0">
      <alignment/>
      <protection/>
    </xf>
    <xf numFmtId="177" fontId="0" fillId="0" borderId="0">
      <alignment vertical="center"/>
      <protection/>
    </xf>
    <xf numFmtId="176" fontId="27" fillId="0" borderId="0" applyNumberFormat="0" applyFill="0" applyBorder="0" applyAlignment="0" applyProtection="0"/>
    <xf numFmtId="176" fontId="0" fillId="0" borderId="0">
      <alignment vertical="center"/>
      <protection/>
    </xf>
    <xf numFmtId="176" fontId="9" fillId="0" borderId="0" applyBorder="0">
      <alignment/>
      <protection/>
    </xf>
    <xf numFmtId="0" fontId="0" fillId="0" borderId="0">
      <alignment/>
      <protection/>
    </xf>
    <xf numFmtId="0" fontId="0" fillId="0" borderId="0">
      <alignment/>
      <protection/>
    </xf>
    <xf numFmtId="0" fontId="0" fillId="0" borderId="0" applyBorder="0">
      <alignment/>
      <protection/>
    </xf>
    <xf numFmtId="0" fontId="0" fillId="0" borderId="0" applyBorder="0">
      <alignment vertical="center"/>
      <protection/>
    </xf>
    <xf numFmtId="0" fontId="0" fillId="0" borderId="0">
      <alignment/>
      <protection/>
    </xf>
    <xf numFmtId="0" fontId="50" fillId="0" borderId="0">
      <alignment/>
      <protection/>
    </xf>
    <xf numFmtId="0" fontId="0" fillId="0" borderId="0" applyNumberFormat="0" applyFill="0" applyBorder="0" applyAlignment="0" applyProtection="0"/>
    <xf numFmtId="0" fontId="0" fillId="0" borderId="0">
      <alignment/>
      <protection/>
    </xf>
    <xf numFmtId="0" fontId="0" fillId="0" borderId="0">
      <alignment vertical="center"/>
      <protection/>
    </xf>
    <xf numFmtId="43" fontId="9" fillId="0" borderId="0" applyFont="0" applyFill="0" applyBorder="0" applyAlignment="0" applyProtection="0"/>
    <xf numFmtId="0" fontId="9" fillId="0" borderId="0">
      <alignment/>
      <protection/>
    </xf>
    <xf numFmtId="0" fontId="9" fillId="0" borderId="0">
      <alignment/>
      <protection/>
    </xf>
    <xf numFmtId="0" fontId="0" fillId="0" borderId="0">
      <alignment/>
      <protection/>
    </xf>
  </cellStyleXfs>
  <cellXfs count="498">
    <xf numFmtId="0" fontId="0" fillId="0" borderId="0" xfId="0" applyFont="1" applyAlignment="1">
      <alignment vertical="center"/>
    </xf>
    <xf numFmtId="0" fontId="0" fillId="0" borderId="0" xfId="100" applyNumberFormat="1" applyFont="1" applyFill="1" applyBorder="1" applyAlignment="1">
      <alignment/>
      <protection/>
    </xf>
    <xf numFmtId="0" fontId="1" fillId="0" borderId="0" xfId="0" applyFont="1" applyFill="1" applyBorder="1" applyAlignment="1">
      <alignment/>
    </xf>
    <xf numFmtId="0" fontId="2" fillId="24" borderId="10" xfId="34" applyFont="1" applyFill="1" applyBorder="1" applyAlignment="1">
      <alignment/>
      <protection/>
    </xf>
    <xf numFmtId="0" fontId="3" fillId="24" borderId="10" xfId="34" applyFont="1" applyFill="1" applyBorder="1" applyAlignment="1">
      <alignment/>
      <protection/>
    </xf>
    <xf numFmtId="0" fontId="4" fillId="24" borderId="10" xfId="34" applyFont="1" applyFill="1" applyBorder="1" applyAlignment="1">
      <alignment/>
      <protection/>
    </xf>
    <xf numFmtId="0" fontId="5" fillId="24" borderId="10" xfId="34" applyFont="1" applyFill="1" applyBorder="1" applyAlignment="1">
      <alignment/>
      <protection/>
    </xf>
    <xf numFmtId="0" fontId="6" fillId="24" borderId="10" xfId="34" applyFont="1" applyFill="1" applyBorder="1" applyAlignment="1">
      <alignment/>
      <protection/>
    </xf>
    <xf numFmtId="0" fontId="7" fillId="25" borderId="11" xfId="34" applyFont="1" applyFill="1" applyBorder="1" applyAlignment="1">
      <alignment vertical="center"/>
      <protection/>
    </xf>
    <xf numFmtId="0" fontId="7" fillId="25" borderId="0" xfId="34" applyFont="1" applyFill="1" applyBorder="1" applyAlignment="1">
      <alignment vertical="center"/>
      <protection/>
    </xf>
    <xf numFmtId="0" fontId="7" fillId="25" borderId="12" xfId="34" applyFont="1" applyFill="1" applyBorder="1" applyAlignment="1">
      <alignment vertical="center"/>
      <protection/>
    </xf>
    <xf numFmtId="0" fontId="7" fillId="25" borderId="13" xfId="34" applyFont="1" applyFill="1" applyBorder="1" applyAlignment="1">
      <alignment horizontal="center" vertical="center"/>
      <protection/>
    </xf>
    <xf numFmtId="0" fontId="7" fillId="25" borderId="14" xfId="34" applyFont="1" applyFill="1" applyBorder="1" applyAlignment="1">
      <alignment vertical="center"/>
      <protection/>
    </xf>
    <xf numFmtId="0" fontId="8" fillId="24" borderId="15" xfId="34" applyFont="1" applyFill="1" applyBorder="1" applyAlignment="1">
      <alignment vertical="center"/>
      <protection/>
    </xf>
    <xf numFmtId="0" fontId="9" fillId="24" borderId="0" xfId="34" applyFont="1" applyFill="1" applyBorder="1" applyAlignment="1">
      <alignment vertical="center"/>
      <protection/>
    </xf>
    <xf numFmtId="0" fontId="10" fillId="24" borderId="0" xfId="34" applyFont="1" applyFill="1" applyBorder="1" applyAlignment="1">
      <alignment vertical="center"/>
      <protection/>
    </xf>
    <xf numFmtId="0" fontId="11" fillId="24" borderId="16" xfId="34" applyFont="1" applyFill="1" applyBorder="1" applyAlignment="1">
      <alignment horizontal="center" vertical="center"/>
      <protection/>
    </xf>
    <xf numFmtId="0" fontId="10" fillId="24" borderId="15" xfId="34" applyFont="1" applyFill="1" applyBorder="1" applyAlignment="1">
      <alignment horizontal="center" vertical="center"/>
      <protection/>
    </xf>
    <xf numFmtId="0" fontId="10" fillId="24" borderId="17" xfId="34" applyFont="1" applyFill="1" applyBorder="1" applyAlignment="1">
      <alignment horizontal="center" vertical="center"/>
      <protection/>
    </xf>
    <xf numFmtId="0" fontId="8" fillId="24" borderId="18" xfId="34" applyFont="1" applyFill="1" applyBorder="1" applyAlignment="1">
      <alignment vertical="center"/>
      <protection/>
    </xf>
    <xf numFmtId="0" fontId="9" fillId="24" borderId="10" xfId="34" applyFont="1" applyFill="1" applyBorder="1" applyAlignment="1">
      <alignment vertical="center"/>
      <protection/>
    </xf>
    <xf numFmtId="0" fontId="10" fillId="24" borderId="10" xfId="34" applyFont="1" applyFill="1" applyBorder="1" applyAlignment="1">
      <alignment vertical="center"/>
      <protection/>
    </xf>
    <xf numFmtId="0" fontId="9" fillId="24" borderId="19" xfId="34" applyFont="1" applyFill="1" applyBorder="1" applyAlignment="1">
      <alignment vertical="center"/>
      <protection/>
    </xf>
    <xf numFmtId="0" fontId="10" fillId="24" borderId="19" xfId="34" applyFont="1" applyFill="1" applyBorder="1" applyAlignment="1">
      <alignment vertical="center"/>
      <protection/>
    </xf>
    <xf numFmtId="0" fontId="9" fillId="24" borderId="15" xfId="34" applyFont="1" applyFill="1" applyBorder="1" applyAlignment="1">
      <alignment vertical="center"/>
      <protection/>
    </xf>
    <xf numFmtId="0" fontId="11" fillId="24" borderId="20" xfId="34" applyFont="1" applyFill="1" applyBorder="1" applyAlignment="1">
      <alignment horizontal="center" vertical="center"/>
      <protection/>
    </xf>
    <xf numFmtId="0" fontId="11" fillId="24" borderId="21" xfId="34" applyFont="1" applyFill="1" applyBorder="1" applyAlignment="1">
      <alignment horizontal="center" vertical="center"/>
      <protection/>
    </xf>
    <xf numFmtId="0" fontId="9" fillId="24" borderId="0" xfId="34" applyFont="1" applyFill="1" applyBorder="1" applyAlignment="1">
      <alignment vertical="center" wrapText="1"/>
      <protection/>
    </xf>
    <xf numFmtId="0" fontId="10" fillId="24" borderId="17" xfId="34" applyFont="1" applyFill="1" applyBorder="1" applyAlignment="1">
      <alignment vertical="center" wrapText="1"/>
      <protection/>
    </xf>
    <xf numFmtId="0" fontId="10" fillId="0" borderId="0" xfId="34" applyFont="1" applyFill="1" applyBorder="1" applyAlignment="1">
      <alignment vertical="center"/>
      <protection/>
    </xf>
    <xf numFmtId="0" fontId="12" fillId="0" borderId="0" xfId="34" applyFont="1" applyFill="1" applyBorder="1" applyAlignment="1">
      <alignment vertical="center"/>
      <protection/>
    </xf>
    <xf numFmtId="0" fontId="8" fillId="24" borderId="0" xfId="34" applyFont="1" applyFill="1" applyBorder="1" applyAlignment="1">
      <alignment/>
      <protection/>
    </xf>
    <xf numFmtId="0" fontId="13" fillId="24" borderId="0" xfId="34" applyFont="1" applyFill="1" applyBorder="1" applyAlignment="1">
      <alignment/>
      <protection/>
    </xf>
    <xf numFmtId="0" fontId="13" fillId="24" borderId="0" xfId="34" applyFont="1" applyFill="1" applyBorder="1" applyAlignment="1">
      <alignment horizontal="center" vertical="center"/>
      <protection/>
    </xf>
    <xf numFmtId="0" fontId="14" fillId="25" borderId="22" xfId="34" applyFont="1" applyFill="1" applyBorder="1" applyAlignment="1">
      <alignment horizontal="center" vertical="center"/>
      <protection/>
    </xf>
    <xf numFmtId="0" fontId="14" fillId="25" borderId="23" xfId="34" applyFont="1" applyFill="1" applyBorder="1" applyAlignment="1">
      <alignment horizontal="center" vertical="center"/>
      <protection/>
    </xf>
    <xf numFmtId="0" fontId="15" fillId="24" borderId="24" xfId="34" applyFont="1" applyFill="1" applyBorder="1" applyAlignment="1">
      <alignment horizontal="center" vertical="center"/>
      <protection/>
    </xf>
    <xf numFmtId="0" fontId="10" fillId="24" borderId="0" xfId="34" applyFont="1" applyFill="1" applyBorder="1" applyAlignment="1">
      <alignment vertical="center" wrapText="1"/>
      <protection/>
    </xf>
    <xf numFmtId="0" fontId="10" fillId="24" borderId="0" xfId="34" applyFont="1" applyFill="1" applyBorder="1" applyAlignment="1">
      <alignment horizontal="left" vertical="center"/>
      <protection/>
    </xf>
    <xf numFmtId="0" fontId="10" fillId="24" borderId="24" xfId="34" applyFont="1" applyFill="1" applyBorder="1" applyAlignment="1">
      <alignment/>
      <protection/>
    </xf>
    <xf numFmtId="0" fontId="0" fillId="0" borderId="0" xfId="0" applyFill="1" applyBorder="1" applyAlignment="1">
      <alignment vertical="center"/>
    </xf>
    <xf numFmtId="0" fontId="16" fillId="24" borderId="0" xfId="34" applyFont="1" applyFill="1" applyBorder="1" applyAlignment="1">
      <alignment/>
      <protection/>
    </xf>
    <xf numFmtId="0" fontId="10" fillId="24" borderId="17" xfId="34" applyFont="1" applyFill="1" applyBorder="1" applyAlignment="1">
      <alignment vertical="center"/>
      <protection/>
    </xf>
    <xf numFmtId="0" fontId="9" fillId="24" borderId="17" xfId="34" applyFont="1" applyFill="1" applyBorder="1" applyAlignment="1">
      <alignment vertical="center"/>
      <protection/>
    </xf>
    <xf numFmtId="0" fontId="9" fillId="24" borderId="25" xfId="34" applyFont="1" applyFill="1" applyBorder="1" applyAlignment="1">
      <alignment vertical="center"/>
      <protection/>
    </xf>
    <xf numFmtId="0" fontId="10" fillId="24" borderId="25" xfId="34" applyFont="1" applyFill="1" applyBorder="1" applyAlignment="1">
      <alignment vertical="center"/>
      <protection/>
    </xf>
    <xf numFmtId="0" fontId="14" fillId="25" borderId="26" xfId="34" applyFont="1" applyFill="1" applyBorder="1" applyAlignment="1">
      <alignment horizontal="center" vertical="center"/>
      <protection/>
    </xf>
    <xf numFmtId="0" fontId="14" fillId="25" borderId="27" xfId="34" applyFont="1" applyFill="1" applyBorder="1" applyAlignment="1">
      <alignment horizontal="center" vertical="center"/>
      <protection/>
    </xf>
    <xf numFmtId="0" fontId="9" fillId="24" borderId="15" xfId="34" applyFont="1" applyFill="1" applyBorder="1" applyAlignment="1">
      <alignment horizontal="center" vertical="center"/>
      <protection/>
    </xf>
    <xf numFmtId="0" fontId="10" fillId="24" borderId="0" xfId="34" applyFont="1" applyFill="1" applyBorder="1" applyAlignment="1">
      <alignment horizontal="center" vertical="center"/>
      <protection/>
    </xf>
    <xf numFmtId="0" fontId="10" fillId="24" borderId="17" xfId="34" applyFont="1" applyFill="1" applyBorder="1" applyAlignment="1">
      <alignment horizontal="left" vertical="center"/>
      <protection/>
    </xf>
    <xf numFmtId="0" fontId="7" fillId="25" borderId="28" xfId="34" applyFont="1" applyFill="1" applyBorder="1" applyAlignment="1">
      <alignment horizontal="center" vertical="center"/>
      <protection/>
    </xf>
    <xf numFmtId="0" fontId="9" fillId="24" borderId="16" xfId="34" applyFont="1" applyFill="1" applyBorder="1" applyAlignment="1">
      <alignment horizontal="center" vertical="center"/>
      <protection/>
    </xf>
    <xf numFmtId="0" fontId="12" fillId="24" borderId="0" xfId="34" applyFont="1" applyFill="1" applyBorder="1" applyAlignment="1">
      <alignment vertical="center"/>
      <protection/>
    </xf>
    <xf numFmtId="0" fontId="17" fillId="24" borderId="0" xfId="34" applyFont="1" applyFill="1" applyBorder="1" applyAlignment="1">
      <alignment horizontal="left" vertical="center"/>
      <protection/>
    </xf>
    <xf numFmtId="0" fontId="10" fillId="24" borderId="10" xfId="34" applyFont="1" applyFill="1" applyBorder="1" applyAlignment="1">
      <alignment vertical="center" wrapText="1"/>
      <protection/>
    </xf>
    <xf numFmtId="0" fontId="10" fillId="24" borderId="29" xfId="34" applyFont="1" applyFill="1" applyBorder="1" applyAlignment="1">
      <alignment horizontal="center" vertical="center"/>
      <protection/>
    </xf>
    <xf numFmtId="0" fontId="13" fillId="24" borderId="0" xfId="34" applyFont="1" applyFill="1" applyBorder="1" applyAlignment="1">
      <alignment vertical="top" wrapText="1"/>
      <protection/>
    </xf>
    <xf numFmtId="0" fontId="14" fillId="25" borderId="30" xfId="34" applyFont="1" applyFill="1" applyBorder="1" applyAlignment="1">
      <alignment horizontal="center" vertical="center"/>
      <protection/>
    </xf>
    <xf numFmtId="0" fontId="10" fillId="24" borderId="31" xfId="34" applyFont="1" applyFill="1" applyBorder="1" applyAlignment="1">
      <alignment horizontal="center" vertical="center"/>
      <protection/>
    </xf>
    <xf numFmtId="0" fontId="0" fillId="0" borderId="0" xfId="0" applyFill="1" applyAlignment="1">
      <alignment vertical="center"/>
    </xf>
    <xf numFmtId="0" fontId="148" fillId="0" borderId="0" xfId="0" applyFont="1" applyFill="1" applyBorder="1" applyAlignment="1">
      <alignment vertical="center"/>
    </xf>
    <xf numFmtId="0" fontId="149" fillId="26" borderId="0" xfId="0" applyNumberFormat="1" applyFont="1" applyFill="1" applyBorder="1" applyAlignment="1">
      <alignment/>
    </xf>
    <xf numFmtId="0" fontId="9" fillId="0" borderId="0" xfId="0" applyNumberFormat="1" applyFont="1" applyFill="1" applyBorder="1" applyAlignment="1">
      <alignment/>
    </xf>
    <xf numFmtId="0" fontId="148" fillId="26" borderId="0" xfId="0" applyFont="1" applyFill="1" applyBorder="1" applyAlignment="1">
      <alignment horizontal="left" vertical="center"/>
    </xf>
    <xf numFmtId="0" fontId="148" fillId="0" borderId="0" xfId="0" applyFont="1" applyFill="1" applyBorder="1" applyAlignment="1">
      <alignment horizontal="left" vertical="center"/>
    </xf>
    <xf numFmtId="0" fontId="150" fillId="27" borderId="0" xfId="0" applyNumberFormat="1" applyFont="1" applyFill="1" applyBorder="1" applyAlignment="1">
      <alignment horizontal="center" vertical="center"/>
    </xf>
    <xf numFmtId="0" fontId="150" fillId="27" borderId="32" xfId="0" applyNumberFormat="1" applyFont="1" applyFill="1" applyBorder="1" applyAlignment="1">
      <alignment horizontal="left" vertical="center"/>
    </xf>
    <xf numFmtId="0" fontId="151" fillId="27" borderId="32" xfId="0" applyNumberFormat="1" applyFont="1" applyFill="1" applyBorder="1" applyAlignment="1">
      <alignment horizontal="left" vertical="center"/>
    </xf>
    <xf numFmtId="0" fontId="152" fillId="27" borderId="32" xfId="0" applyNumberFormat="1" applyFont="1" applyFill="1" applyBorder="1" applyAlignment="1">
      <alignment horizontal="left" vertical="center"/>
    </xf>
    <xf numFmtId="0" fontId="150" fillId="28" borderId="33" xfId="0" applyFont="1" applyFill="1" applyBorder="1" applyAlignment="1">
      <alignment horizontal="left" vertical="center" wrapText="1"/>
    </xf>
    <xf numFmtId="0" fontId="153" fillId="28" borderId="34" xfId="0" applyFont="1" applyFill="1" applyBorder="1" applyAlignment="1">
      <alignment horizontal="left" vertical="center" wrapText="1"/>
    </xf>
    <xf numFmtId="0" fontId="154" fillId="28" borderId="34" xfId="0" applyFont="1" applyFill="1" applyBorder="1" applyAlignment="1">
      <alignment horizontal="left" vertical="center" wrapText="1"/>
    </xf>
    <xf numFmtId="0" fontId="149" fillId="27" borderId="32" xfId="0" applyNumberFormat="1" applyFont="1" applyFill="1" applyBorder="1" applyAlignment="1">
      <alignment horizontal="left"/>
    </xf>
    <xf numFmtId="0" fontId="149" fillId="28" borderId="35" xfId="0" applyFont="1" applyFill="1" applyBorder="1" applyAlignment="1">
      <alignment horizontal="left" wrapText="1"/>
    </xf>
    <xf numFmtId="0" fontId="154" fillId="28" borderId="35" xfId="0" applyFont="1" applyFill="1" applyBorder="1" applyAlignment="1">
      <alignment horizontal="left" vertical="center" wrapText="1"/>
    </xf>
    <xf numFmtId="0" fontId="149" fillId="29" borderId="35" xfId="0" applyFont="1" applyFill="1" applyBorder="1" applyAlignment="1">
      <alignment horizontal="left"/>
    </xf>
    <xf numFmtId="0" fontId="149" fillId="29" borderId="36" xfId="0" applyFont="1" applyFill="1" applyBorder="1" applyAlignment="1">
      <alignment horizontal="left" wrapText="1"/>
    </xf>
    <xf numFmtId="0" fontId="9" fillId="30" borderId="36" xfId="0" applyFont="1" applyFill="1" applyBorder="1" applyAlignment="1">
      <alignment horizontal="left" wrapText="1"/>
    </xf>
    <xf numFmtId="0" fontId="149" fillId="29" borderId="36" xfId="0" applyFont="1" applyFill="1" applyBorder="1" applyAlignment="1">
      <alignment horizontal="left"/>
    </xf>
    <xf numFmtId="0" fontId="9" fillId="0" borderId="36" xfId="0" applyFont="1" applyFill="1" applyBorder="1" applyAlignment="1">
      <alignment horizontal="left" wrapText="1"/>
    </xf>
    <xf numFmtId="0" fontId="155" fillId="0" borderId="36" xfId="0" applyFont="1" applyFill="1" applyBorder="1" applyAlignment="1">
      <alignment horizontal="left" wrapText="1"/>
    </xf>
    <xf numFmtId="0" fontId="149" fillId="29" borderId="35" xfId="0" applyFont="1" applyFill="1" applyBorder="1" applyAlignment="1">
      <alignment horizontal="left" wrapText="1"/>
    </xf>
    <xf numFmtId="0" fontId="149" fillId="30" borderId="35" xfId="0" applyFont="1" applyFill="1" applyBorder="1" applyAlignment="1">
      <alignment horizontal="left" wrapText="1"/>
    </xf>
    <xf numFmtId="0" fontId="155" fillId="30" borderId="36" xfId="0" applyFont="1" applyFill="1" applyBorder="1" applyAlignment="1">
      <alignment horizontal="left" wrapText="1"/>
    </xf>
    <xf numFmtId="0" fontId="9" fillId="26" borderId="0" xfId="0" applyNumberFormat="1" applyFont="1" applyFill="1" applyBorder="1" applyAlignment="1">
      <alignment/>
    </xf>
    <xf numFmtId="0" fontId="149" fillId="26" borderId="0" xfId="0" applyFont="1" applyFill="1" applyBorder="1" applyAlignment="1">
      <alignment horizontal="left"/>
    </xf>
    <xf numFmtId="0" fontId="9" fillId="31" borderId="0" xfId="0" applyFont="1" applyFill="1" applyBorder="1" applyAlignment="1">
      <alignment horizontal="left"/>
    </xf>
    <xf numFmtId="0" fontId="150" fillId="28" borderId="32" xfId="0" applyNumberFormat="1" applyFont="1" applyFill="1" applyBorder="1" applyAlignment="1">
      <alignment horizontal="left" vertical="center"/>
    </xf>
    <xf numFmtId="0" fontId="151" fillId="28" borderId="32" xfId="0" applyNumberFormat="1" applyFont="1" applyFill="1" applyBorder="1" applyAlignment="1">
      <alignment horizontal="left" vertical="center"/>
    </xf>
    <xf numFmtId="0" fontId="152" fillId="28" borderId="32" xfId="0" applyNumberFormat="1" applyFont="1" applyFill="1" applyBorder="1" applyAlignment="1">
      <alignment horizontal="left" vertical="center"/>
    </xf>
    <xf numFmtId="0" fontId="149" fillId="28" borderId="32" xfId="0" applyNumberFormat="1" applyFont="1" applyFill="1" applyBorder="1" applyAlignment="1">
      <alignment horizontal="left"/>
    </xf>
    <xf numFmtId="0" fontId="9" fillId="28" borderId="0" xfId="0" applyNumberFormat="1" applyFont="1" applyFill="1" applyBorder="1" applyAlignment="1">
      <alignment/>
    </xf>
    <xf numFmtId="0" fontId="154" fillId="32" borderId="0" xfId="0" applyFont="1" applyFill="1" applyBorder="1" applyAlignment="1">
      <alignment horizontal="center" vertical="center" wrapText="1"/>
    </xf>
    <xf numFmtId="0" fontId="155" fillId="0" borderId="0" xfId="0" applyFont="1" applyFill="1" applyBorder="1" applyAlignment="1">
      <alignment vertical="center" wrapText="1"/>
    </xf>
    <xf numFmtId="0" fontId="156" fillId="30" borderId="36" xfId="0" applyFont="1" applyFill="1" applyBorder="1" applyAlignment="1">
      <alignment horizontal="left"/>
    </xf>
    <xf numFmtId="0" fontId="156" fillId="0" borderId="36" xfId="0" applyFont="1" applyFill="1" applyBorder="1" applyAlignment="1">
      <alignment horizontal="left"/>
    </xf>
    <xf numFmtId="0" fontId="149" fillId="0" borderId="37" xfId="0" applyFont="1" applyFill="1" applyBorder="1" applyAlignment="1">
      <alignment vertical="top" wrapText="1"/>
    </xf>
    <xf numFmtId="0" fontId="155" fillId="0" borderId="0" xfId="0" applyFont="1" applyFill="1" applyBorder="1" applyAlignment="1">
      <alignment vertical="center"/>
    </xf>
    <xf numFmtId="0" fontId="149" fillId="26" borderId="38" xfId="0" applyFont="1" applyFill="1" applyBorder="1" applyAlignment="1">
      <alignment horizontal="left"/>
    </xf>
    <xf numFmtId="0" fontId="9" fillId="31" borderId="38" xfId="0" applyFont="1" applyFill="1" applyBorder="1" applyAlignment="1">
      <alignment horizontal="left"/>
    </xf>
    <xf numFmtId="0" fontId="149" fillId="26" borderId="32" xfId="0" applyNumberFormat="1" applyFont="1" applyFill="1" applyBorder="1" applyAlignment="1">
      <alignment/>
    </xf>
    <xf numFmtId="0" fontId="19" fillId="26" borderId="32" xfId="0" applyNumberFormat="1" applyFont="1" applyFill="1" applyBorder="1" applyAlignment="1">
      <alignment/>
    </xf>
    <xf numFmtId="0" fontId="149" fillId="26" borderId="33" xfId="0" applyFont="1" applyFill="1" applyBorder="1" applyAlignment="1">
      <alignment horizontal="left"/>
    </xf>
    <xf numFmtId="0" fontId="149" fillId="26" borderId="39" xfId="0" applyFont="1" applyFill="1" applyBorder="1" applyAlignment="1">
      <alignment horizontal="left"/>
    </xf>
    <xf numFmtId="0" fontId="157" fillId="31" borderId="39" xfId="0" applyFont="1" applyFill="1" applyBorder="1" applyAlignment="1">
      <alignment horizontal="left"/>
    </xf>
    <xf numFmtId="0" fontId="149" fillId="26" borderId="35" xfId="0" applyFont="1" applyFill="1" applyBorder="1" applyAlignment="1">
      <alignment horizontal="left"/>
    </xf>
    <xf numFmtId="0" fontId="149" fillId="26" borderId="36" xfId="0" applyFont="1" applyFill="1" applyBorder="1" applyAlignment="1">
      <alignment horizontal="left"/>
    </xf>
    <xf numFmtId="0" fontId="156" fillId="31" borderId="36" xfId="0" applyFont="1" applyFill="1" applyBorder="1" applyAlignment="1">
      <alignment horizontal="left"/>
    </xf>
    <xf numFmtId="0" fontId="156" fillId="31" borderId="39" xfId="0" applyFont="1" applyFill="1" applyBorder="1" applyAlignment="1">
      <alignment horizontal="left"/>
    </xf>
    <xf numFmtId="0" fontId="25" fillId="20" borderId="0" xfId="0" applyFont="1" applyFill="1" applyBorder="1" applyAlignment="1">
      <alignment horizontal="center" vertical="center"/>
    </xf>
    <xf numFmtId="0" fontId="158" fillId="0" borderId="0" xfId="25" applyFont="1" applyBorder="1" applyAlignment="1" applyProtection="1">
      <alignment vertical="center"/>
      <protection/>
    </xf>
    <xf numFmtId="0" fontId="27" fillId="0" borderId="0" xfId="25" applyFont="1" applyBorder="1" applyAlignment="1" applyProtection="1">
      <alignment vertical="center"/>
      <protection/>
    </xf>
    <xf numFmtId="0" fontId="0" fillId="0" borderId="0" xfId="0" applyFill="1" applyBorder="1" applyAlignment="1">
      <alignment vertical="center"/>
    </xf>
    <xf numFmtId="0" fontId="0" fillId="0" borderId="0" xfId="0" applyFill="1" applyBorder="1" applyAlignment="1">
      <alignment horizontal="center" vertical="center"/>
    </xf>
    <xf numFmtId="0" fontId="28" fillId="20" borderId="40" xfId="95" applyFont="1" applyFill="1" applyBorder="1" applyAlignment="1">
      <alignment horizontal="center" vertical="center"/>
      <protection/>
    </xf>
    <xf numFmtId="0" fontId="28" fillId="20" borderId="0" xfId="95" applyFont="1" applyFill="1" applyBorder="1" applyAlignment="1">
      <alignment horizontal="center" vertical="center"/>
      <protection/>
    </xf>
    <xf numFmtId="0" fontId="29" fillId="0" borderId="41" xfId="95" applyFont="1" applyFill="1" applyBorder="1" applyAlignment="1">
      <alignment vertical="center"/>
      <protection/>
    </xf>
    <xf numFmtId="0" fontId="29" fillId="0" borderId="0" xfId="95" applyFont="1" applyFill="1" applyBorder="1" applyAlignment="1">
      <alignment vertical="center"/>
      <protection/>
    </xf>
    <xf numFmtId="0" fontId="0" fillId="0" borderId="41" xfId="0" applyFill="1" applyBorder="1" applyAlignment="1">
      <alignment vertical="center"/>
    </xf>
    <xf numFmtId="0" fontId="0" fillId="0" borderId="42" xfId="0" applyFill="1" applyBorder="1" applyAlignment="1">
      <alignment vertical="center"/>
    </xf>
    <xf numFmtId="0" fontId="29" fillId="0" borderId="42" xfId="95" applyFont="1" applyFill="1" applyBorder="1" applyAlignment="1">
      <alignment vertical="center"/>
      <protection/>
    </xf>
    <xf numFmtId="0" fontId="30" fillId="0" borderId="0" xfId="0" applyFont="1" applyFill="1" applyBorder="1" applyAlignment="1">
      <alignment vertical="center"/>
    </xf>
    <xf numFmtId="0" fontId="28" fillId="20" borderId="22" xfId="95" applyFont="1" applyFill="1" applyBorder="1" applyAlignment="1">
      <alignment horizontal="center" vertical="center"/>
      <protection/>
    </xf>
    <xf numFmtId="0" fontId="28" fillId="20" borderId="23" xfId="95" applyFont="1" applyFill="1" applyBorder="1" applyAlignment="1">
      <alignment horizontal="center" vertical="center"/>
      <protection/>
    </xf>
    <xf numFmtId="0" fontId="28" fillId="20" borderId="30" xfId="95" applyFont="1" applyFill="1" applyBorder="1" applyAlignment="1">
      <alignment horizontal="center" vertical="center"/>
      <protection/>
    </xf>
    <xf numFmtId="0" fontId="28" fillId="20" borderId="22" xfId="95" applyFont="1" applyFill="1" applyBorder="1" applyAlignment="1">
      <alignment vertical="center"/>
      <protection/>
    </xf>
    <xf numFmtId="0" fontId="28" fillId="20" borderId="23" xfId="95" applyFont="1" applyFill="1" applyBorder="1" applyAlignment="1">
      <alignment vertical="center"/>
      <protection/>
    </xf>
    <xf numFmtId="0" fontId="29" fillId="0" borderId="24" xfId="95" applyFont="1" applyFill="1" applyBorder="1" applyAlignment="1">
      <alignment vertical="center"/>
      <protection/>
    </xf>
    <xf numFmtId="0" fontId="29" fillId="0" borderId="31" xfId="95" applyFont="1" applyFill="1" applyBorder="1" applyAlignment="1">
      <alignment vertical="center"/>
      <protection/>
    </xf>
    <xf numFmtId="0" fontId="29" fillId="33" borderId="0" xfId="95" applyFont="1" applyFill="1" applyBorder="1" applyAlignment="1">
      <alignment vertical="center"/>
      <protection/>
    </xf>
    <xf numFmtId="0" fontId="29" fillId="33" borderId="24" xfId="95" applyFont="1" applyFill="1" applyBorder="1" applyAlignment="1">
      <alignment vertical="center"/>
      <protection/>
    </xf>
    <xf numFmtId="0" fontId="29" fillId="0" borderId="43" xfId="95" applyFont="1" applyFill="1" applyBorder="1" applyAlignment="1">
      <alignment vertical="center"/>
      <protection/>
    </xf>
    <xf numFmtId="0" fontId="29" fillId="0" borderId="44" xfId="95" applyFont="1" applyFill="1" applyBorder="1" applyAlignment="1">
      <alignment vertical="center"/>
      <protection/>
    </xf>
    <xf numFmtId="0" fontId="29" fillId="0" borderId="45" xfId="95" applyFont="1" applyFill="1" applyBorder="1" applyAlignment="1">
      <alignment vertical="center"/>
      <protection/>
    </xf>
    <xf numFmtId="0" fontId="158" fillId="0" borderId="0" xfId="25" applyFont="1" applyBorder="1" applyAlignment="1" applyProtection="1">
      <alignment horizontal="right" vertical="center"/>
      <protection/>
    </xf>
    <xf numFmtId="0" fontId="29" fillId="33" borderId="31" xfId="95" applyFont="1" applyFill="1" applyBorder="1" applyAlignment="1">
      <alignment vertical="center"/>
      <protection/>
    </xf>
    <xf numFmtId="0" fontId="29" fillId="33" borderId="31" xfId="95" applyFont="1" applyFill="1" applyBorder="1" applyAlignment="1">
      <alignment horizontal="left" vertical="center" wrapText="1"/>
      <protection/>
    </xf>
    <xf numFmtId="0" fontId="29" fillId="33" borderId="45" xfId="95" applyFont="1" applyFill="1" applyBorder="1" applyAlignment="1">
      <alignment horizontal="left" vertical="center" wrapText="1"/>
      <protection/>
    </xf>
    <xf numFmtId="0" fontId="29" fillId="0" borderId="31" xfId="95" applyFont="1" applyFill="1" applyBorder="1" applyAlignment="1">
      <alignment vertical="center" wrapText="1"/>
      <protection/>
    </xf>
    <xf numFmtId="0" fontId="152" fillId="32" borderId="37" xfId="0" applyFont="1" applyFill="1" applyBorder="1" applyAlignment="1">
      <alignment horizontal="center" vertical="center" wrapText="1"/>
    </xf>
    <xf numFmtId="0" fontId="149" fillId="0" borderId="0" xfId="0" applyFont="1" applyFill="1" applyBorder="1" applyAlignment="1">
      <alignment/>
    </xf>
    <xf numFmtId="0" fontId="149" fillId="0" borderId="37" xfId="0" applyFont="1" applyFill="1" applyBorder="1" applyAlignment="1">
      <alignment vertical="center"/>
    </xf>
    <xf numFmtId="0" fontId="9" fillId="0" borderId="37" xfId="0" applyFont="1" applyFill="1" applyBorder="1" applyAlignment="1">
      <alignment/>
    </xf>
    <xf numFmtId="0" fontId="149" fillId="0" borderId="37" xfId="0" applyFont="1" applyFill="1" applyBorder="1" applyAlignment="1">
      <alignment/>
    </xf>
    <xf numFmtId="0" fontId="159" fillId="0" borderId="22" xfId="25" applyFont="1" applyFill="1" applyBorder="1" applyAlignment="1" applyProtection="1">
      <alignment/>
      <protection/>
    </xf>
    <xf numFmtId="0" fontId="159" fillId="0" borderId="24" xfId="25" applyFont="1" applyFill="1" applyBorder="1" applyAlignment="1" applyProtection="1">
      <alignment/>
      <protection/>
    </xf>
    <xf numFmtId="0" fontId="159" fillId="0" borderId="43" xfId="25" applyFont="1" applyFill="1" applyBorder="1" applyAlignment="1" applyProtection="1">
      <alignment/>
      <protection/>
    </xf>
    <xf numFmtId="0" fontId="155" fillId="0" borderId="37" xfId="0" applyFont="1" applyFill="1" applyBorder="1" applyAlignment="1">
      <alignment vertical="center"/>
    </xf>
    <xf numFmtId="0" fontId="160" fillId="0" borderId="37" xfId="0" applyFont="1" applyFill="1" applyBorder="1" applyAlignment="1">
      <alignment/>
    </xf>
    <xf numFmtId="0" fontId="155" fillId="0" borderId="37" xfId="0" applyFont="1" applyFill="1" applyBorder="1" applyAlignment="1">
      <alignment/>
    </xf>
    <xf numFmtId="0" fontId="161" fillId="0" borderId="37" xfId="0" applyFont="1" applyFill="1" applyBorder="1" applyAlignment="1">
      <alignment vertical="center"/>
    </xf>
    <xf numFmtId="0" fontId="159" fillId="0" borderId="30" xfId="25" applyFont="1" applyFill="1" applyBorder="1" applyAlignment="1" applyProtection="1">
      <alignment/>
      <protection/>
    </xf>
    <xf numFmtId="0" fontId="159" fillId="0" borderId="31" xfId="25" applyFont="1" applyFill="1" applyBorder="1" applyAlignment="1" applyProtection="1">
      <alignment/>
      <protection/>
    </xf>
    <xf numFmtId="0" fontId="159" fillId="0" borderId="45" xfId="25" applyFont="1" applyFill="1" applyBorder="1" applyAlignment="1" applyProtection="1">
      <alignment/>
      <protection/>
    </xf>
    <xf numFmtId="0" fontId="149" fillId="0" borderId="0" xfId="0" applyFont="1" applyFill="1" applyBorder="1" applyAlignment="1">
      <alignment vertical="center"/>
    </xf>
    <xf numFmtId="0" fontId="9" fillId="0" borderId="0" xfId="0" applyFont="1" applyFill="1" applyBorder="1" applyAlignment="1">
      <alignment/>
    </xf>
    <xf numFmtId="0" fontId="162" fillId="0" borderId="37" xfId="0" applyFont="1" applyFill="1" applyBorder="1" applyAlignment="1">
      <alignment horizontal="center"/>
    </xf>
    <xf numFmtId="49" fontId="162" fillId="0" borderId="37" xfId="0" applyNumberFormat="1" applyFont="1" applyFill="1" applyBorder="1" applyAlignment="1">
      <alignment horizontal="center"/>
    </xf>
    <xf numFmtId="0" fontId="162" fillId="0" borderId="0" xfId="0" applyFont="1" applyFill="1" applyBorder="1" applyAlignment="1">
      <alignment/>
    </xf>
    <xf numFmtId="0" fontId="35" fillId="0" borderId="0" xfId="0" applyFont="1" applyFill="1" applyBorder="1" applyAlignment="1">
      <alignment horizontal="center" vertical="center"/>
    </xf>
    <xf numFmtId="0" fontId="36"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8" fillId="0" borderId="0" xfId="0" applyFont="1" applyFill="1" applyBorder="1" applyAlignment="1">
      <alignment horizontal="left"/>
    </xf>
    <xf numFmtId="0" fontId="38" fillId="0" borderId="0" xfId="0" applyFont="1" applyFill="1" applyBorder="1" applyAlignment="1">
      <alignment vertical="center"/>
    </xf>
    <xf numFmtId="0" fontId="39" fillId="0" borderId="48" xfId="0" applyFont="1" applyFill="1" applyBorder="1" applyAlignment="1">
      <alignment horizontal="center" vertical="center" wrapText="1"/>
    </xf>
    <xf numFmtId="0" fontId="35" fillId="0" borderId="49"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27" fillId="0" borderId="0" xfId="25" applyAlignment="1" applyProtection="1">
      <alignment/>
      <protection/>
    </xf>
    <xf numFmtId="0" fontId="35" fillId="24" borderId="16" xfId="0" applyFont="1" applyFill="1" applyBorder="1" applyAlignment="1">
      <alignment horizontal="center" vertical="center"/>
    </xf>
    <xf numFmtId="0" fontId="41" fillId="24" borderId="50" xfId="0" applyFont="1" applyFill="1" applyBorder="1" applyAlignment="1">
      <alignment vertical="center"/>
    </xf>
    <xf numFmtId="0" fontId="42" fillId="24" borderId="51" xfId="0" applyFont="1" applyFill="1" applyBorder="1" applyAlignment="1">
      <alignment vertical="center"/>
    </xf>
    <xf numFmtId="0" fontId="35" fillId="24" borderId="37" xfId="0" applyFont="1" applyFill="1" applyBorder="1" applyAlignment="1">
      <alignment horizontal="center" vertical="center"/>
    </xf>
    <xf numFmtId="0" fontId="43" fillId="24" borderId="52" xfId="0" applyFont="1" applyFill="1" applyBorder="1" applyAlignment="1">
      <alignment vertical="center" wrapText="1"/>
    </xf>
    <xf numFmtId="0" fontId="44" fillId="24" borderId="53" xfId="0" applyFont="1" applyFill="1" applyBorder="1" applyAlignment="1">
      <alignment horizontal="left" vertical="center" wrapText="1"/>
    </xf>
    <xf numFmtId="0" fontId="27" fillId="0" borderId="0" xfId="25" applyFill="1" applyAlignment="1" applyProtection="1">
      <alignment vertical="center"/>
      <protection/>
    </xf>
    <xf numFmtId="0" fontId="41" fillId="24" borderId="52" xfId="0" applyFont="1" applyFill="1" applyBorder="1" applyAlignment="1">
      <alignment vertical="center"/>
    </xf>
    <xf numFmtId="0" fontId="42" fillId="24" borderId="53" xfId="0" applyFont="1" applyFill="1" applyBorder="1" applyAlignment="1">
      <alignment vertical="center"/>
    </xf>
    <xf numFmtId="0" fontId="42" fillId="24" borderId="53" xfId="0" applyFont="1" applyFill="1" applyBorder="1" applyAlignment="1">
      <alignment vertical="center" wrapText="1"/>
    </xf>
    <xf numFmtId="0" fontId="41" fillId="24" borderId="52" xfId="0" applyFont="1" applyFill="1" applyBorder="1" applyAlignment="1">
      <alignment vertical="center" wrapText="1"/>
    </xf>
    <xf numFmtId="0" fontId="45" fillId="24" borderId="37" xfId="0" applyFont="1" applyFill="1" applyBorder="1" applyAlignment="1">
      <alignment horizontal="center" vertical="center"/>
    </xf>
    <xf numFmtId="0" fontId="43" fillId="24" borderId="54" xfId="0" applyFont="1" applyFill="1" applyBorder="1" applyAlignment="1">
      <alignment vertical="center" wrapText="1"/>
    </xf>
    <xf numFmtId="0" fontId="42" fillId="24" borderId="55" xfId="0" applyFont="1" applyFill="1" applyBorder="1" applyAlignment="1">
      <alignment horizontal="left" vertical="top" wrapText="1"/>
    </xf>
    <xf numFmtId="0" fontId="35" fillId="24" borderId="20" xfId="0" applyFont="1" applyFill="1" applyBorder="1" applyAlignment="1">
      <alignment horizontal="center" vertical="center"/>
    </xf>
    <xf numFmtId="0" fontId="43" fillId="24" borderId="52" xfId="0" applyNumberFormat="1" applyFont="1" applyFill="1" applyBorder="1" applyAlignment="1">
      <alignment vertical="center" wrapText="1"/>
    </xf>
    <xf numFmtId="0" fontId="9" fillId="24" borderId="37" xfId="0" applyFont="1" applyFill="1" applyBorder="1" applyAlignment="1">
      <alignment vertical="center" wrapText="1"/>
    </xf>
    <xf numFmtId="0" fontId="9" fillId="24" borderId="52" xfId="0" applyFont="1" applyFill="1" applyBorder="1" applyAlignment="1">
      <alignment vertical="center" wrapText="1"/>
    </xf>
    <xf numFmtId="0" fontId="41" fillId="0" borderId="0" xfId="0" applyFont="1" applyFill="1" applyBorder="1" applyAlignment="1">
      <alignment vertical="center" wrapText="1"/>
    </xf>
    <xf numFmtId="0" fontId="42"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0" fontId="163" fillId="0" borderId="0" xfId="0" applyFont="1" applyFill="1" applyBorder="1" applyAlignment="1">
      <alignment horizontal="center" vertical="center"/>
    </xf>
    <xf numFmtId="0" fontId="0" fillId="0" borderId="0" xfId="0" applyFont="1" applyFill="1" applyBorder="1" applyAlignment="1">
      <alignment vertical="center"/>
    </xf>
    <xf numFmtId="178" fontId="48" fillId="34" borderId="37" xfId="117" applyNumberFormat="1" applyFont="1" applyFill="1" applyBorder="1" applyAlignment="1">
      <alignment horizontal="center" vertical="center"/>
      <protection/>
    </xf>
    <xf numFmtId="49" fontId="49" fillId="24" borderId="29" xfId="80" applyNumberFormat="1" applyFont="1" applyFill="1" applyBorder="1" applyAlignment="1" applyProtection="1">
      <alignment horizontal="center" vertical="center"/>
      <protection/>
    </xf>
    <xf numFmtId="49" fontId="49" fillId="24" borderId="21" xfId="80" applyNumberFormat="1" applyFont="1" applyFill="1" applyBorder="1" applyAlignment="1" applyProtection="1">
      <alignment horizontal="center" vertical="center"/>
      <protection/>
    </xf>
    <xf numFmtId="179" fontId="50" fillId="24" borderId="55" xfId="80" applyNumberFormat="1" applyFont="1" applyFill="1" applyBorder="1" applyAlignment="1" applyProtection="1">
      <alignment horizontal="left" vertical="center"/>
      <protection/>
    </xf>
    <xf numFmtId="180" fontId="0" fillId="35" borderId="0" xfId="0" applyNumberFormat="1" applyFill="1" applyBorder="1" applyAlignment="1">
      <alignment vertical="center"/>
    </xf>
    <xf numFmtId="179" fontId="50" fillId="24" borderId="17" xfId="80" applyNumberFormat="1" applyFont="1" applyFill="1" applyBorder="1" applyAlignment="1" applyProtection="1">
      <alignment horizontal="left" vertical="center"/>
      <protection/>
    </xf>
    <xf numFmtId="180" fontId="0" fillId="0" borderId="0" xfId="0" applyNumberFormat="1" applyFill="1" applyBorder="1" applyAlignment="1">
      <alignment vertical="center"/>
    </xf>
    <xf numFmtId="179" fontId="50" fillId="24" borderId="29" xfId="80" applyNumberFormat="1" applyFont="1" applyFill="1" applyBorder="1" applyAlignment="1" applyProtection="1">
      <alignment horizontal="left" vertical="center"/>
      <protection/>
    </xf>
    <xf numFmtId="179" fontId="50" fillId="24" borderId="56" xfId="80" applyNumberFormat="1" applyFont="1" applyFill="1" applyBorder="1" applyAlignment="1" applyProtection="1">
      <alignment horizontal="left" vertical="center"/>
      <protection/>
    </xf>
    <xf numFmtId="49" fontId="22" fillId="21" borderId="0" xfId="80" applyNumberFormat="1" applyFont="1" applyFill="1" applyBorder="1" applyAlignment="1" applyProtection="1">
      <alignment horizontal="center" vertical="center"/>
      <protection/>
    </xf>
    <xf numFmtId="49" fontId="50" fillId="24" borderId="17" xfId="82" applyNumberFormat="1" applyFont="1" applyFill="1" applyBorder="1" applyAlignment="1" applyProtection="1">
      <alignment horizontal="left" vertical="center"/>
      <protection/>
    </xf>
    <xf numFmtId="2" fontId="51" fillId="24" borderId="16" xfId="80" applyNumberFormat="1" applyFont="1" applyFill="1" applyBorder="1" applyAlignment="1" applyProtection="1">
      <alignment horizontal="center" vertical="center"/>
      <protection/>
    </xf>
    <xf numFmtId="49" fontId="52" fillId="24" borderId="17" xfId="82" applyNumberFormat="1" applyFont="1" applyFill="1" applyBorder="1" applyAlignment="1" applyProtection="1">
      <alignment horizontal="left" vertical="center"/>
      <protection/>
    </xf>
    <xf numFmtId="49" fontId="52" fillId="24" borderId="57" xfId="82" applyNumberFormat="1" applyFont="1" applyFill="1" applyBorder="1" applyAlignment="1" applyProtection="1">
      <alignment horizontal="left" vertical="center"/>
      <protection/>
    </xf>
    <xf numFmtId="2" fontId="51" fillId="24" borderId="58" xfId="80" applyNumberFormat="1" applyFont="1" applyFill="1" applyBorder="1" applyAlignment="1" applyProtection="1">
      <alignment horizontal="center" vertical="center"/>
      <protection/>
    </xf>
    <xf numFmtId="49" fontId="50" fillId="24" borderId="0" xfId="80" applyNumberFormat="1" applyFont="1" applyFill="1" applyBorder="1" applyAlignment="1" applyProtection="1">
      <alignment horizontal="center" vertical="center"/>
      <protection/>
    </xf>
    <xf numFmtId="49" fontId="53" fillId="24" borderId="0" xfId="80" applyNumberFormat="1" applyFont="1" applyFill="1" applyBorder="1" applyAlignment="1" applyProtection="1">
      <alignment horizontal="left" vertical="center"/>
      <protection/>
    </xf>
    <xf numFmtId="49" fontId="54" fillId="24" borderId="44" xfId="80" applyNumberFormat="1" applyFont="1" applyFill="1" applyBorder="1" applyAlignment="1" applyProtection="1">
      <alignment horizontal="left" vertical="center"/>
      <protection/>
    </xf>
    <xf numFmtId="49" fontId="50" fillId="24" borderId="59" xfId="80" applyNumberFormat="1" applyFont="1" applyFill="1" applyBorder="1" applyAlignment="1" applyProtection="1">
      <alignment horizontal="center" vertical="center"/>
      <protection/>
    </xf>
    <xf numFmtId="49" fontId="50" fillId="24" borderId="60" xfId="80" applyNumberFormat="1" applyFont="1" applyFill="1" applyBorder="1" applyAlignment="1" applyProtection="1">
      <alignment horizontal="center" vertical="center"/>
      <protection/>
    </xf>
    <xf numFmtId="49" fontId="50" fillId="24" borderId="61" xfId="80" applyNumberFormat="1" applyFont="1" applyFill="1" applyBorder="1" applyAlignment="1" applyProtection="1">
      <alignment horizontal="center" vertical="center"/>
      <protection/>
    </xf>
    <xf numFmtId="49" fontId="52" fillId="24" borderId="0" xfId="82" applyNumberFormat="1" applyFont="1" applyFill="1" applyBorder="1" applyAlignment="1" applyProtection="1">
      <alignment horizontal="left" vertical="center"/>
      <protection/>
    </xf>
    <xf numFmtId="2" fontId="51" fillId="24" borderId="11" xfId="80" applyNumberFormat="1" applyFont="1" applyFill="1" applyBorder="1" applyAlignment="1" applyProtection="1">
      <alignment horizontal="center" vertical="center"/>
      <protection/>
    </xf>
    <xf numFmtId="2" fontId="51" fillId="24" borderId="20" xfId="80" applyNumberFormat="1" applyFont="1" applyFill="1" applyBorder="1" applyAlignment="1" applyProtection="1">
      <alignment horizontal="center" vertical="center"/>
      <protection/>
    </xf>
    <xf numFmtId="2" fontId="51" fillId="24" borderId="15" xfId="80" applyNumberFormat="1" applyFont="1" applyFill="1" applyBorder="1" applyAlignment="1" applyProtection="1">
      <alignment horizontal="center" vertical="center"/>
      <protection/>
    </xf>
    <xf numFmtId="49" fontId="49" fillId="24" borderId="62" xfId="80" applyNumberFormat="1" applyFont="1" applyFill="1" applyBorder="1" applyAlignment="1" applyProtection="1">
      <alignment horizontal="center" vertical="center"/>
      <protection/>
    </xf>
    <xf numFmtId="49" fontId="22" fillId="21" borderId="31" xfId="80" applyNumberFormat="1" applyFont="1" applyFill="1" applyBorder="1" applyAlignment="1" applyProtection="1">
      <alignment horizontal="center" vertical="center"/>
      <protection/>
    </xf>
    <xf numFmtId="2" fontId="51" fillId="24" borderId="0" xfId="80" applyNumberFormat="1" applyFont="1" applyFill="1" applyBorder="1" applyAlignment="1" applyProtection="1">
      <alignment horizontal="center" vertical="center"/>
      <protection/>
    </xf>
    <xf numFmtId="2" fontId="51" fillId="24" borderId="31" xfId="80" applyNumberFormat="1" applyFont="1" applyFill="1" applyBorder="1" applyAlignment="1" applyProtection="1">
      <alignment horizontal="center" vertical="center"/>
      <protection/>
    </xf>
    <xf numFmtId="2" fontId="51" fillId="24" borderId="44" xfId="80" applyNumberFormat="1" applyFont="1" applyFill="1" applyBorder="1" applyAlignment="1" applyProtection="1">
      <alignment horizontal="center" vertical="center"/>
      <protection/>
    </xf>
    <xf numFmtId="2" fontId="51" fillId="24" borderId="45" xfId="80" applyNumberFormat="1" applyFont="1" applyFill="1" applyBorder="1" applyAlignment="1" applyProtection="1">
      <alignment horizontal="center" vertical="center"/>
      <protection/>
    </xf>
    <xf numFmtId="49" fontId="50" fillId="24" borderId="23" xfId="80" applyNumberFormat="1" applyFont="1" applyFill="1" applyBorder="1" applyAlignment="1" applyProtection="1">
      <alignment horizontal="center" vertical="center"/>
      <protection/>
    </xf>
    <xf numFmtId="49" fontId="50" fillId="24" borderId="30" xfId="80" applyNumberFormat="1" applyFont="1" applyFill="1" applyBorder="1" applyAlignment="1" applyProtection="1">
      <alignment horizontal="center" vertical="center"/>
      <protection/>
    </xf>
    <xf numFmtId="2" fontId="51" fillId="24" borderId="19" xfId="80" applyNumberFormat="1" applyFont="1" applyFill="1" applyBorder="1" applyAlignment="1" applyProtection="1">
      <alignment horizontal="center" vertical="center"/>
      <protection/>
    </xf>
    <xf numFmtId="2" fontId="51" fillId="24" borderId="63" xfId="80" applyNumberFormat="1" applyFont="1" applyFill="1" applyBorder="1" applyAlignment="1" applyProtection="1">
      <alignment horizontal="center" vertical="center"/>
      <protection/>
    </xf>
    <xf numFmtId="49" fontId="52" fillId="24" borderId="44" xfId="82" applyNumberFormat="1" applyFont="1" applyFill="1" applyBorder="1" applyAlignment="1" applyProtection="1">
      <alignment horizontal="left" vertical="center"/>
      <protection/>
    </xf>
    <xf numFmtId="2" fontId="51" fillId="24" borderId="64" xfId="80" applyNumberFormat="1" applyFont="1" applyFill="1" applyBorder="1" applyAlignment="1" applyProtection="1">
      <alignment horizontal="center" vertical="center"/>
      <protection/>
    </xf>
    <xf numFmtId="0" fontId="9" fillId="24" borderId="0" xfId="80" applyNumberFormat="1" applyFont="1" applyFill="1" applyBorder="1" applyAlignment="1" applyProtection="1">
      <alignment horizontal="left" wrapText="1"/>
      <protection/>
    </xf>
    <xf numFmtId="0" fontId="9" fillId="24" borderId="0" xfId="65" applyNumberFormat="1" applyFont="1" applyFill="1" applyBorder="1" applyAlignment="1" applyProtection="1">
      <alignment horizontal="left" wrapText="1"/>
      <protection/>
    </xf>
    <xf numFmtId="0" fontId="55" fillId="24" borderId="0" xfId="80" applyNumberFormat="1" applyFont="1" applyFill="1" applyBorder="1" applyAlignment="1" applyProtection="1">
      <alignment horizontal="left" wrapText="1"/>
      <protection/>
    </xf>
    <xf numFmtId="176" fontId="0" fillId="0" borderId="0" xfId="0" applyNumberFormat="1" applyFill="1" applyBorder="1" applyAlignment="1">
      <alignment vertical="center"/>
    </xf>
    <xf numFmtId="0" fontId="164" fillId="0" borderId="0" xfId="0" applyFont="1" applyFill="1" applyBorder="1" applyAlignment="1">
      <alignment vertical="center"/>
    </xf>
    <xf numFmtId="0" fontId="165" fillId="0" borderId="0" xfId="0" applyFont="1" applyFill="1" applyBorder="1" applyAlignment="1">
      <alignment vertical="center"/>
    </xf>
    <xf numFmtId="0" fontId="166" fillId="0" borderId="37" xfId="0" applyFont="1" applyFill="1" applyBorder="1" applyAlignment="1">
      <alignment horizontal="center" wrapText="1"/>
    </xf>
    <xf numFmtId="0" fontId="57" fillId="0" borderId="37" xfId="0" applyFont="1" applyFill="1" applyBorder="1" applyAlignment="1">
      <alignment horizontal="center"/>
    </xf>
    <xf numFmtId="0" fontId="9" fillId="0" borderId="0" xfId="0" applyFont="1" applyFill="1" applyBorder="1" applyAlignment="1">
      <alignment vertical="center"/>
    </xf>
    <xf numFmtId="0" fontId="158" fillId="0" borderId="40" xfId="25" applyFont="1" applyBorder="1" applyAlignment="1" applyProtection="1">
      <alignment vertical="center"/>
      <protection/>
    </xf>
    <xf numFmtId="0" fontId="167" fillId="0" borderId="37" xfId="0" applyFont="1" applyFill="1" applyBorder="1" applyAlignment="1">
      <alignment/>
    </xf>
    <xf numFmtId="0" fontId="168" fillId="24" borderId="37" xfId="0" applyFont="1" applyFill="1" applyBorder="1" applyAlignment="1">
      <alignment horizontal="center"/>
    </xf>
    <xf numFmtId="178" fontId="169" fillId="24" borderId="37" xfId="0" applyNumberFormat="1" applyFont="1" applyFill="1" applyBorder="1" applyAlignment="1">
      <alignment horizontal="center" wrapText="1"/>
    </xf>
    <xf numFmtId="178" fontId="170" fillId="31" borderId="37" xfId="0" applyNumberFormat="1" applyFont="1" applyFill="1" applyBorder="1" applyAlignment="1">
      <alignment horizontal="center" wrapText="1"/>
    </xf>
    <xf numFmtId="0" fontId="158" fillId="0" borderId="42" xfId="25" applyFont="1" applyBorder="1" applyAlignment="1" applyProtection="1">
      <alignment vertical="center"/>
      <protection/>
    </xf>
    <xf numFmtId="0" fontId="167" fillId="0" borderId="37" xfId="0" applyFont="1" applyFill="1" applyBorder="1" applyAlignment="1">
      <alignment horizontal="center"/>
    </xf>
    <xf numFmtId="0" fontId="167" fillId="24" borderId="37" xfId="0" applyFont="1" applyFill="1" applyBorder="1" applyAlignment="1">
      <alignment horizontal="left" wrapText="1"/>
    </xf>
    <xf numFmtId="0" fontId="25" fillId="0" borderId="37" xfId="0" applyFont="1" applyFill="1" applyBorder="1" applyAlignment="1">
      <alignment horizontal="center" vertical="center"/>
    </xf>
    <xf numFmtId="0" fontId="158" fillId="0" borderId="0" xfId="25" applyFont="1" applyAlignment="1" applyProtection="1">
      <alignment vertical="center"/>
      <protection/>
    </xf>
    <xf numFmtId="0" fontId="171" fillId="24" borderId="37" xfId="0" applyFont="1" applyFill="1" applyBorder="1" applyAlignment="1">
      <alignment horizontal="left" wrapText="1"/>
    </xf>
    <xf numFmtId="0" fontId="162" fillId="24" borderId="37" xfId="0" applyFont="1" applyFill="1" applyBorder="1" applyAlignment="1">
      <alignment horizontal="left" wrapText="1"/>
    </xf>
    <xf numFmtId="0" fontId="172" fillId="0" borderId="37" xfId="0" applyFont="1" applyFill="1" applyBorder="1" applyAlignment="1">
      <alignment horizontal="center" vertical="center"/>
    </xf>
    <xf numFmtId="0" fontId="173" fillId="0" borderId="0" xfId="0" applyFont="1" applyFill="1" applyBorder="1" applyAlignment="1">
      <alignment/>
    </xf>
    <xf numFmtId="0" fontId="164" fillId="0" borderId="0" xfId="0" applyFont="1" applyFill="1" applyBorder="1" applyAlignment="1">
      <alignment/>
    </xf>
    <xf numFmtId="0" fontId="149" fillId="0" borderId="0" xfId="0" applyFont="1" applyFill="1" applyBorder="1" applyAlignment="1">
      <alignment/>
    </xf>
    <xf numFmtId="0" fontId="174" fillId="0" borderId="37" xfId="0" applyFont="1" applyFill="1" applyBorder="1" applyAlignment="1">
      <alignment horizontal="left"/>
    </xf>
    <xf numFmtId="0" fontId="62" fillId="0" borderId="52" xfId="108" applyFont="1" applyBorder="1" applyAlignment="1">
      <alignment horizontal="center"/>
      <protection/>
    </xf>
    <xf numFmtId="0" fontId="62" fillId="0" borderId="25" xfId="108" applyFont="1" applyBorder="1" applyAlignment="1">
      <alignment horizontal="center"/>
      <protection/>
    </xf>
    <xf numFmtId="0" fontId="63" fillId="0" borderId="52" xfId="108" applyFont="1" applyFill="1" applyBorder="1" applyAlignment="1">
      <alignment horizontal="center"/>
      <protection/>
    </xf>
    <xf numFmtId="0" fontId="63" fillId="0" borderId="25" xfId="108" applyFont="1" applyFill="1" applyBorder="1" applyAlignment="1">
      <alignment horizontal="center"/>
      <protection/>
    </xf>
    <xf numFmtId="181" fontId="64" fillId="0" borderId="37" xfId="110" applyNumberFormat="1" applyFont="1" applyFill="1" applyBorder="1" applyAlignment="1">
      <alignment horizontal="center"/>
      <protection/>
    </xf>
    <xf numFmtId="181" fontId="65" fillId="0" borderId="37" xfId="110" applyNumberFormat="1" applyFont="1" applyFill="1" applyBorder="1" applyAlignment="1">
      <alignment horizontal="center" shrinkToFit="1"/>
      <protection/>
    </xf>
    <xf numFmtId="181" fontId="0" fillId="0" borderId="37" xfId="110" applyNumberFormat="1" applyFont="1" applyFill="1" applyBorder="1" applyAlignment="1">
      <alignment horizontal="center" shrinkToFit="1"/>
      <protection/>
    </xf>
    <xf numFmtId="181" fontId="66" fillId="0" borderId="37" xfId="110" applyNumberFormat="1" applyFont="1" applyFill="1" applyBorder="1" applyAlignment="1">
      <alignment horizontal="center" wrapText="1"/>
      <protection/>
    </xf>
    <xf numFmtId="181" fontId="66" fillId="0" borderId="37" xfId="108" applyNumberFormat="1" applyFont="1" applyFill="1" applyBorder="1" applyAlignment="1">
      <alignment horizontal="center" wrapText="1"/>
      <protection/>
    </xf>
    <xf numFmtId="0" fontId="51" fillId="0" borderId="37" xfId="110" applyFont="1" applyBorder="1" applyAlignment="1">
      <alignment horizontal="center"/>
      <protection/>
    </xf>
    <xf numFmtId="0" fontId="67" fillId="0" borderId="37" xfId="110" applyFont="1" applyBorder="1" applyAlignment="1">
      <alignment horizontal="center" wrapText="1"/>
      <protection/>
    </xf>
    <xf numFmtId="179" fontId="68" fillId="0" borderId="37" xfId="108" applyNumberFormat="1" applyFont="1" applyBorder="1" applyAlignment="1">
      <alignment horizontal="center"/>
      <protection/>
    </xf>
    <xf numFmtId="0" fontId="51" fillId="0" borderId="37" xfId="110" applyFont="1" applyFill="1" applyBorder="1" applyAlignment="1">
      <alignment horizontal="center"/>
      <protection/>
    </xf>
    <xf numFmtId="0" fontId="67" fillId="0" borderId="37" xfId="110" applyFont="1" applyFill="1" applyBorder="1" applyAlignment="1">
      <alignment horizontal="center" wrapText="1"/>
      <protection/>
    </xf>
    <xf numFmtId="0" fontId="51" fillId="26" borderId="37" xfId="110" applyFont="1" applyFill="1" applyBorder="1" applyAlignment="1">
      <alignment horizontal="center"/>
      <protection/>
    </xf>
    <xf numFmtId="0" fontId="67" fillId="26" borderId="37" xfId="110" applyFont="1" applyFill="1" applyBorder="1" applyAlignment="1">
      <alignment horizontal="center" wrapText="1"/>
      <protection/>
    </xf>
    <xf numFmtId="0" fontId="51" fillId="24" borderId="37" xfId="110" applyFont="1" applyFill="1" applyBorder="1" applyAlignment="1">
      <alignment horizontal="center"/>
      <protection/>
    </xf>
    <xf numFmtId="0" fontId="67" fillId="24" borderId="37" xfId="110" applyFont="1" applyFill="1" applyBorder="1" applyAlignment="1">
      <alignment horizontal="center" wrapText="1"/>
      <protection/>
    </xf>
    <xf numFmtId="0" fontId="175" fillId="28" borderId="0" xfId="110" applyFont="1" applyFill="1" applyBorder="1" applyAlignment="1">
      <alignment horizontal="center"/>
      <protection/>
    </xf>
    <xf numFmtId="0" fontId="176" fillId="28" borderId="0" xfId="110" applyFont="1" applyFill="1" applyBorder="1" applyAlignment="1">
      <alignment horizontal="center" wrapText="1"/>
      <protection/>
    </xf>
    <xf numFmtId="179" fontId="68" fillId="0" borderId="0" xfId="108" applyNumberFormat="1" applyFont="1" applyAlignment="1">
      <alignment horizontal="center"/>
      <protection/>
    </xf>
    <xf numFmtId="0" fontId="42" fillId="0" borderId="0" xfId="108" applyFont="1" applyFill="1" applyBorder="1" applyAlignment="1">
      <alignment horizontal="center"/>
      <protection/>
    </xf>
    <xf numFmtId="181" fontId="71" fillId="24" borderId="0" xfId="109" applyNumberFormat="1" applyFont="1" applyFill="1" applyBorder="1" applyAlignment="1">
      <alignment horizontal="center"/>
      <protection/>
    </xf>
    <xf numFmtId="179" fontId="0" fillId="24" borderId="0" xfId="112" applyNumberFormat="1" applyFont="1" applyFill="1" applyBorder="1" applyAlignment="1">
      <alignment horizontal="center"/>
      <protection/>
    </xf>
    <xf numFmtId="0" fontId="42" fillId="0" borderId="0" xfId="108" applyFont="1" applyBorder="1" applyAlignment="1">
      <alignment horizontal="center"/>
      <protection/>
    </xf>
    <xf numFmtId="0" fontId="72" fillId="0" borderId="0" xfId="107" applyFont="1" applyFill="1" applyBorder="1" applyAlignment="1">
      <alignment horizontal="center"/>
      <protection/>
    </xf>
    <xf numFmtId="0" fontId="72" fillId="0" borderId="0" xfId="108" applyFont="1" applyFill="1" applyBorder="1" applyAlignment="1">
      <alignment horizontal="center"/>
      <protection/>
    </xf>
    <xf numFmtId="0" fontId="72" fillId="0" borderId="0" xfId="108" applyFont="1" applyBorder="1" applyAlignment="1">
      <alignment horizontal="center"/>
      <protection/>
    </xf>
    <xf numFmtId="0" fontId="177" fillId="0" borderId="0" xfId="108" applyFont="1" applyFill="1" applyBorder="1" applyAlignment="1">
      <alignment horizontal="center"/>
      <protection/>
    </xf>
    <xf numFmtId="179" fontId="178" fillId="24" borderId="0" xfId="112" applyNumberFormat="1" applyFont="1" applyFill="1" applyBorder="1" applyAlignment="1">
      <alignment horizontal="center"/>
      <protection/>
    </xf>
    <xf numFmtId="0" fontId="11" fillId="0" borderId="0" xfId="108" applyFont="1" applyAlignment="1">
      <alignment horizontal="center"/>
      <protection/>
    </xf>
    <xf numFmtId="0" fontId="0" fillId="24" borderId="0" xfId="0" applyFont="1" applyFill="1" applyBorder="1" applyAlignment="1">
      <alignment horizontal="center"/>
    </xf>
    <xf numFmtId="182" fontId="0" fillId="24" borderId="0" xfId="0" applyNumberFormat="1" applyFont="1" applyFill="1" applyBorder="1" applyAlignment="1">
      <alignment horizontal="center"/>
    </xf>
    <xf numFmtId="0" fontId="0" fillId="24" borderId="0" xfId="0" applyFont="1" applyFill="1" applyBorder="1" applyAlignment="1">
      <alignment horizontal="center" vertical="center"/>
    </xf>
    <xf numFmtId="182" fontId="0" fillId="24"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82" fontId="0" fillId="0" borderId="0" xfId="0" applyNumberFormat="1" applyFont="1" applyFill="1" applyBorder="1" applyAlignment="1">
      <alignment horizontal="center" vertical="center"/>
    </xf>
    <xf numFmtId="0" fontId="62" fillId="0" borderId="55" xfId="108" applyFont="1" applyBorder="1" applyAlignment="1">
      <alignment horizontal="center"/>
      <protection/>
    </xf>
    <xf numFmtId="0" fontId="0" fillId="0" borderId="0" xfId="108" applyFont="1" applyAlignment="1">
      <alignment horizontal="center"/>
      <protection/>
    </xf>
    <xf numFmtId="0" fontId="63" fillId="0" borderId="55" xfId="108" applyFont="1" applyFill="1" applyBorder="1" applyAlignment="1">
      <alignment horizontal="center"/>
      <protection/>
    </xf>
    <xf numFmtId="0" fontId="0" fillId="0" borderId="52" xfId="108" applyFont="1" applyFill="1" applyBorder="1" applyAlignment="1">
      <alignment horizontal="center"/>
      <protection/>
    </xf>
    <xf numFmtId="0" fontId="0" fillId="0" borderId="55" xfId="108" applyFont="1" applyFill="1" applyBorder="1" applyAlignment="1">
      <alignment horizontal="center"/>
      <protection/>
    </xf>
    <xf numFmtId="0" fontId="68" fillId="0" borderId="0" xfId="108" applyFont="1" applyAlignment="1">
      <alignment horizontal="center"/>
      <protection/>
    </xf>
    <xf numFmtId="181" fontId="0" fillId="0" borderId="0" xfId="111" applyNumberFormat="1" applyFont="1" applyFill="1" applyBorder="1" applyAlignment="1" applyProtection="1">
      <alignment horizontal="center" wrapText="1"/>
      <protection/>
    </xf>
    <xf numFmtId="179" fontId="50" fillId="0" borderId="0" xfId="110" applyNumberFormat="1" applyFont="1" applyFill="1" applyBorder="1" applyAlignment="1">
      <alignment horizontal="center"/>
      <protection/>
    </xf>
    <xf numFmtId="179" fontId="0" fillId="0" borderId="0" xfId="110" applyNumberFormat="1" applyFont="1" applyFill="1" applyBorder="1" applyAlignment="1">
      <alignment horizontal="center"/>
      <protection/>
    </xf>
    <xf numFmtId="0" fontId="68" fillId="0" borderId="0" xfId="108" applyFont="1" applyFill="1" applyAlignment="1">
      <alignment horizontal="center"/>
      <protection/>
    </xf>
    <xf numFmtId="0" fontId="68" fillId="26" borderId="0" xfId="108" applyFont="1" applyFill="1" applyAlignment="1">
      <alignment horizontal="center"/>
      <protection/>
    </xf>
    <xf numFmtId="0" fontId="68" fillId="24" borderId="0" xfId="108" applyFont="1" applyFill="1" applyAlignment="1">
      <alignment horizontal="center"/>
      <protection/>
    </xf>
    <xf numFmtId="0" fontId="42" fillId="0" borderId="0" xfId="108" applyFont="1" applyAlignment="1">
      <alignment horizontal="center"/>
      <protection/>
    </xf>
    <xf numFmtId="0" fontId="75" fillId="0" borderId="0" xfId="108" applyFont="1" applyAlignment="1">
      <alignment horizontal="center"/>
      <protection/>
    </xf>
    <xf numFmtId="0" fontId="178" fillId="0" borderId="0" xfId="108" applyFont="1" applyAlignment="1">
      <alignment horizontal="center"/>
      <protection/>
    </xf>
    <xf numFmtId="0" fontId="0" fillId="24" borderId="0" xfId="0" applyFill="1" applyBorder="1" applyAlignment="1">
      <alignment vertical="center"/>
    </xf>
    <xf numFmtId="0" fontId="0" fillId="0" borderId="0" xfId="108" applyFont="1" applyAlignment="1">
      <alignment vertical="center"/>
      <protection/>
    </xf>
    <xf numFmtId="0" fontId="0" fillId="0" borderId="0" xfId="108" applyFont="1" applyAlignment="1">
      <alignment/>
      <protection/>
    </xf>
    <xf numFmtId="0" fontId="68" fillId="0" borderId="0" xfId="108" applyFont="1" applyAlignment="1">
      <alignment vertical="center"/>
      <protection/>
    </xf>
    <xf numFmtId="0" fontId="68" fillId="0" borderId="0" xfId="108" applyFont="1" applyAlignment="1">
      <alignment/>
      <protection/>
    </xf>
    <xf numFmtId="179" fontId="68" fillId="0" borderId="0" xfId="108" applyNumberFormat="1" applyFont="1" applyAlignment="1">
      <alignment/>
      <protection/>
    </xf>
    <xf numFmtId="179" fontId="30" fillId="26" borderId="37" xfId="108" applyNumberFormat="1" applyFont="1" applyFill="1" applyBorder="1" applyAlignment="1">
      <alignment horizontal="center"/>
      <protection/>
    </xf>
    <xf numFmtId="0" fontId="68" fillId="0" borderId="0" xfId="108" applyFont="1" applyFill="1" applyAlignment="1">
      <alignment/>
      <protection/>
    </xf>
    <xf numFmtId="179" fontId="68" fillId="24" borderId="0" xfId="108" applyNumberFormat="1" applyFont="1" applyFill="1" applyAlignment="1">
      <alignment/>
      <protection/>
    </xf>
    <xf numFmtId="0" fontId="75" fillId="0" borderId="0" xfId="108" applyFont="1" applyAlignment="1">
      <alignment vertical="center"/>
      <protection/>
    </xf>
    <xf numFmtId="0" fontId="42" fillId="0" borderId="0" xfId="108" applyFont="1" applyAlignment="1">
      <alignment/>
      <protection/>
    </xf>
    <xf numFmtId="0" fontId="73" fillId="0" borderId="0" xfId="108" applyFont="1" applyAlignment="1">
      <alignment/>
      <protection/>
    </xf>
    <xf numFmtId="0" fontId="76" fillId="0" borderId="0" xfId="108" applyFont="1" applyAlignment="1">
      <alignment/>
      <protection/>
    </xf>
    <xf numFmtId="0" fontId="77" fillId="0" borderId="0" xfId="108" applyFont="1" applyAlignment="1">
      <alignment/>
      <protection/>
    </xf>
    <xf numFmtId="0" fontId="178" fillId="0" borderId="0" xfId="108" applyFont="1" applyAlignment="1">
      <alignment vertical="center"/>
      <protection/>
    </xf>
    <xf numFmtId="0" fontId="177" fillId="0" borderId="0" xfId="108" applyFont="1" applyAlignment="1">
      <alignment/>
      <protection/>
    </xf>
    <xf numFmtId="0" fontId="11" fillId="0" borderId="0" xfId="108" applyFont="1" applyAlignment="1">
      <alignment vertical="center"/>
      <protection/>
    </xf>
    <xf numFmtId="0" fontId="9" fillId="0" borderId="0" xfId="108" applyFont="1" applyAlignment="1">
      <alignment vertical="center"/>
      <protection/>
    </xf>
    <xf numFmtId="0" fontId="78" fillId="0" borderId="0" xfId="108" applyFont="1" applyAlignment="1">
      <alignment vertical="center"/>
      <protection/>
    </xf>
    <xf numFmtId="0" fontId="0" fillId="0" borderId="0" xfId="0" applyFont="1" applyFill="1" applyBorder="1" applyAlignment="1">
      <alignment vertical="center"/>
    </xf>
    <xf numFmtId="0" fontId="68" fillId="26" borderId="0" xfId="108" applyFont="1" applyFill="1" applyAlignment="1">
      <alignment/>
      <protection/>
    </xf>
    <xf numFmtId="0" fontId="68" fillId="24" borderId="0" xfId="108" applyFont="1" applyFill="1" applyAlignment="1">
      <alignment/>
      <protection/>
    </xf>
    <xf numFmtId="0" fontId="16" fillId="0" borderId="0" xfId="0" applyFont="1" applyAlignment="1">
      <alignment vertical="center"/>
    </xf>
    <xf numFmtId="181" fontId="16" fillId="0" borderId="0" xfId="0" applyNumberFormat="1" applyFont="1" applyAlignment="1">
      <alignment vertical="center"/>
    </xf>
    <xf numFmtId="0" fontId="79" fillId="26" borderId="0" xfId="0" applyFont="1" applyFill="1" applyBorder="1" applyAlignment="1">
      <alignment horizontal="center" vertical="center"/>
    </xf>
    <xf numFmtId="2" fontId="66" fillId="0" borderId="0" xfId="0" applyNumberFormat="1" applyFont="1" applyFill="1" applyBorder="1" applyAlignment="1">
      <alignment horizontal="center" vertical="center" wrapText="1"/>
    </xf>
    <xf numFmtId="2" fontId="66" fillId="0" borderId="10" xfId="0" applyNumberFormat="1" applyFont="1" applyFill="1" applyBorder="1" applyAlignment="1">
      <alignment horizontal="center" vertical="center" wrapText="1"/>
    </xf>
    <xf numFmtId="0" fontId="0" fillId="20" borderId="37" xfId="0" applyFont="1" applyFill="1" applyBorder="1" applyAlignment="1">
      <alignment horizontal="center" vertical="center"/>
    </xf>
    <xf numFmtId="2" fontId="0" fillId="20" borderId="37" xfId="0" applyNumberFormat="1" applyFill="1" applyBorder="1" applyAlignment="1">
      <alignment horizontal="center" vertical="center"/>
    </xf>
    <xf numFmtId="2" fontId="0" fillId="20" borderId="37" xfId="0" applyNumberFormat="1" applyFont="1" applyFill="1" applyBorder="1" applyAlignment="1">
      <alignment horizontal="center" vertical="center"/>
    </xf>
    <xf numFmtId="183" fontId="80" fillId="0" borderId="37" xfId="86" applyNumberFormat="1" applyFont="1" applyFill="1" applyBorder="1" applyAlignment="1" applyProtection="1">
      <alignment horizontal="center"/>
      <protection/>
    </xf>
    <xf numFmtId="2" fontId="9" fillId="0" borderId="37" xfId="0" applyNumberFormat="1" applyFont="1" applyFill="1" applyBorder="1" applyAlignment="1">
      <alignment horizontal="right" vertical="center"/>
    </xf>
    <xf numFmtId="183" fontId="81" fillId="0" borderId="52" xfId="86" applyNumberFormat="1" applyFont="1" applyFill="1" applyBorder="1" applyAlignment="1" applyProtection="1">
      <alignment horizontal="left"/>
      <protection/>
    </xf>
    <xf numFmtId="183" fontId="81" fillId="0" borderId="25" xfId="86" applyNumberFormat="1" applyFont="1" applyFill="1" applyBorder="1" applyAlignment="1" applyProtection="1">
      <alignment horizontal="left"/>
      <protection/>
    </xf>
    <xf numFmtId="180" fontId="0" fillId="0" borderId="37" xfId="0" applyNumberFormat="1" applyFill="1" applyBorder="1" applyAlignment="1">
      <alignment vertical="center"/>
    </xf>
    <xf numFmtId="183" fontId="0" fillId="20" borderId="52" xfId="86" applyNumberFormat="1" applyFont="1" applyFill="1" applyBorder="1" applyAlignment="1" applyProtection="1">
      <alignment horizontal="center"/>
      <protection/>
    </xf>
    <xf numFmtId="183" fontId="82" fillId="20" borderId="25" xfId="86" applyNumberFormat="1" applyFont="1" applyFill="1" applyBorder="1" applyAlignment="1" applyProtection="1">
      <alignment horizontal="center"/>
      <protection/>
    </xf>
    <xf numFmtId="0" fontId="0" fillId="0" borderId="37" xfId="0" applyFont="1" applyFill="1" applyBorder="1" applyAlignment="1">
      <alignment vertical="center"/>
    </xf>
    <xf numFmtId="0" fontId="0" fillId="0" borderId="52" xfId="0" applyFill="1" applyBorder="1" applyAlignment="1">
      <alignment horizontal="center" vertical="center"/>
    </xf>
    <xf numFmtId="0" fontId="0" fillId="0" borderId="25" xfId="0" applyFill="1" applyBorder="1" applyAlignment="1">
      <alignment horizontal="center" vertical="center"/>
    </xf>
    <xf numFmtId="0" fontId="0" fillId="0" borderId="55" xfId="0" applyFill="1" applyBorder="1" applyAlignment="1">
      <alignment horizontal="center" vertical="center"/>
    </xf>
    <xf numFmtId="0" fontId="0" fillId="0" borderId="5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5" xfId="0" applyFont="1" applyFill="1" applyBorder="1" applyAlignment="1">
      <alignment horizontal="center" vertical="center"/>
    </xf>
    <xf numFmtId="0" fontId="0" fillId="20" borderId="0" xfId="0" applyFont="1" applyFill="1" applyBorder="1" applyAlignment="1">
      <alignment vertical="center"/>
    </xf>
    <xf numFmtId="2" fontId="0" fillId="20" borderId="0" xfId="0" applyNumberFormat="1" applyFont="1" applyFill="1" applyBorder="1" applyAlignment="1">
      <alignment vertical="center"/>
    </xf>
    <xf numFmtId="0" fontId="30" fillId="22" borderId="0" xfId="0" applyFont="1" applyFill="1" applyBorder="1" applyAlignment="1">
      <alignment horizontal="left" vertical="center"/>
    </xf>
    <xf numFmtId="0" fontId="83" fillId="22" borderId="0" xfId="96" applyFont="1" applyFill="1" applyBorder="1" applyAlignment="1" applyProtection="1">
      <alignment horizontal="left" vertical="center"/>
      <protection/>
    </xf>
    <xf numFmtId="0" fontId="30" fillId="0" borderId="0" xfId="0" applyFont="1" applyFill="1" applyBorder="1" applyAlignment="1">
      <alignment horizontal="left" vertical="center"/>
    </xf>
    <xf numFmtId="2" fontId="0" fillId="0" borderId="0" xfId="0" applyNumberFormat="1" applyFont="1" applyFill="1" applyBorder="1" applyAlignment="1">
      <alignment vertical="center"/>
    </xf>
    <xf numFmtId="0" fontId="30" fillId="0" borderId="0" xfId="0" applyFont="1" applyFill="1" applyBorder="1" applyAlignment="1">
      <alignment horizontal="left" vertical="center" wrapText="1"/>
    </xf>
    <xf numFmtId="0" fontId="158" fillId="0" borderId="0" xfId="25" applyFont="1" applyFill="1" applyAlignment="1" applyProtection="1">
      <alignment horizontal="center" vertical="center"/>
      <protection/>
    </xf>
    <xf numFmtId="0" fontId="27" fillId="0" borderId="0" xfId="25" applyFont="1" applyFill="1" applyAlignment="1" applyProtection="1">
      <alignment vertical="center"/>
      <protection/>
    </xf>
    <xf numFmtId="183" fontId="81" fillId="0" borderId="55" xfId="86" applyNumberFormat="1" applyFont="1" applyFill="1" applyBorder="1" applyAlignment="1" applyProtection="1">
      <alignment horizontal="left"/>
      <protection/>
    </xf>
    <xf numFmtId="0" fontId="179" fillId="0" borderId="0" xfId="25" applyFont="1" applyFill="1" applyAlignment="1" applyProtection="1">
      <alignment vertical="center"/>
      <protection/>
    </xf>
    <xf numFmtId="0" fontId="0" fillId="26" borderId="0" xfId="0" applyFont="1" applyFill="1" applyBorder="1" applyAlignment="1">
      <alignment horizontal="center" vertical="center" wrapText="1"/>
    </xf>
    <xf numFmtId="183" fontId="82" fillId="20" borderId="55" xfId="86" applyNumberFormat="1" applyFont="1" applyFill="1" applyBorder="1" applyAlignment="1" applyProtection="1">
      <alignment horizontal="center"/>
      <protection/>
    </xf>
    <xf numFmtId="0" fontId="180" fillId="0" borderId="37" xfId="0" applyFont="1" applyFill="1" applyBorder="1" applyAlignment="1">
      <alignment horizontal="center"/>
    </xf>
    <xf numFmtId="0" fontId="181" fillId="0" borderId="37" xfId="0" applyFont="1" applyFill="1" applyBorder="1" applyAlignment="1">
      <alignment horizontal="center"/>
    </xf>
    <xf numFmtId="0" fontId="182" fillId="0" borderId="37" xfId="0" applyFont="1" applyFill="1" applyBorder="1" applyAlignment="1">
      <alignment horizontal="center"/>
    </xf>
    <xf numFmtId="0" fontId="183" fillId="0" borderId="52" xfId="0" applyFont="1" applyFill="1" applyBorder="1" applyAlignment="1">
      <alignment horizontal="left"/>
    </xf>
    <xf numFmtId="0" fontId="183" fillId="0" borderId="25" xfId="0" applyFont="1" applyFill="1" applyBorder="1" applyAlignment="1">
      <alignment horizontal="left"/>
    </xf>
    <xf numFmtId="0" fontId="184" fillId="26" borderId="37" xfId="0" applyFont="1" applyFill="1" applyBorder="1" applyAlignment="1">
      <alignment horizontal="center" wrapText="1"/>
    </xf>
    <xf numFmtId="184" fontId="89" fillId="36" borderId="37" xfId="114" applyNumberFormat="1" applyFont="1" applyFill="1" applyBorder="1" applyAlignment="1">
      <alignment horizontal="center" vertical="center"/>
    </xf>
    <xf numFmtId="183" fontId="90" fillId="26" borderId="37" xfId="113" applyNumberFormat="1" applyFont="1" applyFill="1" applyBorder="1" applyAlignment="1">
      <alignment horizontal="center"/>
      <protection/>
    </xf>
    <xf numFmtId="0" fontId="91" fillId="0" borderId="37" xfId="0" applyFont="1" applyFill="1" applyBorder="1" applyAlignment="1">
      <alignment horizontal="center" vertical="center"/>
    </xf>
    <xf numFmtId="183" fontId="91" fillId="26" borderId="37" xfId="113" applyNumberFormat="1" applyFont="1" applyFill="1" applyBorder="1" applyAlignment="1">
      <alignment horizontal="center"/>
      <protection/>
    </xf>
    <xf numFmtId="3" fontId="78" fillId="37" borderId="37" xfId="116" applyNumberFormat="1" applyFont="1" applyFill="1" applyBorder="1" applyAlignment="1">
      <alignment horizontal="center"/>
      <protection/>
    </xf>
    <xf numFmtId="37" fontId="78" fillId="37" borderId="37" xfId="115" applyNumberFormat="1" applyFont="1" applyFill="1" applyBorder="1" applyAlignment="1">
      <alignment horizontal="center"/>
      <protection/>
    </xf>
    <xf numFmtId="0" fontId="0" fillId="26" borderId="0" xfId="0" applyFill="1" applyBorder="1" applyAlignment="1">
      <alignment horizontal="center" vertical="center"/>
    </xf>
    <xf numFmtId="0" fontId="185" fillId="0" borderId="37" xfId="0" applyFont="1" applyFill="1" applyBorder="1" applyAlignment="1">
      <alignment horizontal="center"/>
    </xf>
    <xf numFmtId="0" fontId="185" fillId="0" borderId="37" xfId="0" applyFont="1" applyFill="1" applyBorder="1" applyAlignment="1">
      <alignment horizontal="center" wrapText="1"/>
    </xf>
    <xf numFmtId="0" fontId="186" fillId="26" borderId="37" xfId="0" applyFont="1" applyFill="1" applyBorder="1" applyAlignment="1">
      <alignment horizontal="center"/>
    </xf>
    <xf numFmtId="0" fontId="91" fillId="0" borderId="0" xfId="0" applyFont="1" applyFill="1" applyBorder="1" applyAlignment="1">
      <alignment horizontal="center" vertical="center"/>
    </xf>
    <xf numFmtId="0" fontId="185" fillId="26" borderId="37" xfId="0" applyFont="1" applyFill="1" applyBorder="1" applyAlignment="1">
      <alignment horizontal="center"/>
    </xf>
    <xf numFmtId="0" fontId="78" fillId="0" borderId="37" xfId="0" applyFont="1" applyFill="1" applyBorder="1" applyAlignment="1">
      <alignment horizontal="center"/>
    </xf>
    <xf numFmtId="0" fontId="78" fillId="37" borderId="37" xfId="0" applyFont="1" applyFill="1" applyBorder="1" applyAlignment="1">
      <alignment horizontal="center"/>
    </xf>
    <xf numFmtId="0" fontId="78" fillId="0" borderId="0" xfId="0" applyFont="1" applyFill="1" applyBorder="1" applyAlignment="1">
      <alignment horizontal="center"/>
    </xf>
    <xf numFmtId="0" fontId="78" fillId="0" borderId="0" xfId="0" applyFont="1" applyFill="1" applyBorder="1" applyAlignment="1">
      <alignment/>
    </xf>
    <xf numFmtId="0" fontId="91" fillId="0" borderId="0" xfId="0" applyFont="1" applyFill="1" applyBorder="1" applyAlignment="1">
      <alignment vertical="center"/>
    </xf>
    <xf numFmtId="0" fontId="174" fillId="0" borderId="37" xfId="0" applyFont="1" applyFill="1" applyBorder="1" applyAlignment="1">
      <alignment horizontal="left" wrapText="1"/>
    </xf>
    <xf numFmtId="0" fontId="183" fillId="0" borderId="55" xfId="0" applyFont="1" applyFill="1" applyBorder="1" applyAlignment="1">
      <alignment horizontal="left"/>
    </xf>
    <xf numFmtId="0" fontId="30" fillId="0" borderId="0" xfId="0" applyFont="1" applyFill="1" applyAlignment="1">
      <alignment vertical="center"/>
    </xf>
    <xf numFmtId="0" fontId="25" fillId="0" borderId="52" xfId="74" applyFont="1" applyFill="1" applyBorder="1" applyAlignment="1">
      <alignment horizontal="center" vertical="center"/>
      <protection/>
    </xf>
    <xf numFmtId="0" fontId="25" fillId="0" borderId="25" xfId="74" applyFont="1" applyFill="1" applyBorder="1" applyAlignment="1">
      <alignment horizontal="center" vertical="center"/>
      <protection/>
    </xf>
    <xf numFmtId="0" fontId="25" fillId="0" borderId="55" xfId="74" applyFont="1" applyFill="1" applyBorder="1" applyAlignment="1">
      <alignment horizontal="center" vertical="center"/>
      <protection/>
    </xf>
    <xf numFmtId="0" fontId="66" fillId="0" borderId="0" xfId="74" applyFont="1" applyFill="1" applyBorder="1" applyAlignment="1">
      <alignment vertical="center"/>
      <protection/>
    </xf>
    <xf numFmtId="0" fontId="93" fillId="0" borderId="37" xfId="74" applyFont="1" applyFill="1" applyBorder="1" applyAlignment="1">
      <alignment horizontal="center" vertical="center" wrapText="1"/>
      <protection/>
    </xf>
    <xf numFmtId="0" fontId="30" fillId="0" borderId="0" xfId="74" applyFont="1" applyFill="1" applyBorder="1" applyAlignment="1">
      <alignment vertical="center"/>
      <protection/>
    </xf>
    <xf numFmtId="0" fontId="158" fillId="0" borderId="0" xfId="25" applyNumberFormat="1" applyFont="1" applyFill="1" applyBorder="1" applyAlignment="1" applyProtection="1">
      <alignment vertical="center"/>
      <protection/>
    </xf>
    <xf numFmtId="0" fontId="30" fillId="0" borderId="37" xfId="74" applyFont="1" applyFill="1" applyBorder="1" applyAlignment="1">
      <alignment horizontal="center" vertical="center" wrapText="1"/>
      <protection/>
    </xf>
    <xf numFmtId="0" fontId="33" fillId="0" borderId="37" xfId="74" applyFont="1" applyFill="1" applyBorder="1" applyAlignment="1">
      <alignment vertical="center" wrapText="1"/>
      <protection/>
    </xf>
    <xf numFmtId="0" fontId="87" fillId="0" borderId="37" xfId="74" applyFont="1" applyFill="1" applyBorder="1" applyAlignment="1">
      <alignment horizontal="center" vertical="center" wrapText="1"/>
      <protection/>
    </xf>
    <xf numFmtId="185" fontId="94" fillId="38" borderId="37" xfId="17" applyNumberFormat="1" applyFont="1" applyFill="1" applyBorder="1" applyAlignment="1" applyProtection="1">
      <alignment horizontal="center" vertical="center" wrapText="1"/>
      <protection/>
    </xf>
    <xf numFmtId="0" fontId="95" fillId="0" borderId="37" xfId="74" applyFont="1" applyFill="1" applyBorder="1" applyAlignment="1">
      <alignment horizontal="center" vertical="top" wrapText="1"/>
      <protection/>
    </xf>
    <xf numFmtId="0" fontId="33" fillId="0" borderId="37" xfId="74" applyFont="1" applyFill="1" applyBorder="1" applyAlignment="1">
      <alignment vertical="top" wrapText="1"/>
      <protection/>
    </xf>
    <xf numFmtId="0" fontId="96" fillId="0" borderId="37" xfId="74" applyFont="1" applyFill="1" applyBorder="1" applyAlignment="1">
      <alignment horizontal="center" vertical="top" wrapText="1"/>
      <protection/>
    </xf>
    <xf numFmtId="0" fontId="95" fillId="0" borderId="37" xfId="74" applyFont="1" applyFill="1" applyBorder="1" applyAlignment="1">
      <alignment horizontal="center" vertical="center" wrapText="1"/>
      <protection/>
    </xf>
    <xf numFmtId="0" fontId="96" fillId="0" borderId="37" xfId="74" applyFont="1" applyFill="1" applyBorder="1" applyAlignment="1">
      <alignment horizontal="center" vertical="center" wrapText="1"/>
      <protection/>
    </xf>
    <xf numFmtId="58" fontId="87" fillId="0" borderId="37" xfId="74" applyNumberFormat="1" applyFont="1" applyFill="1" applyBorder="1" applyAlignment="1">
      <alignment horizontal="center" vertical="center" wrapText="1"/>
      <protection/>
    </xf>
    <xf numFmtId="0" fontId="87" fillId="0" borderId="37" xfId="74" applyFont="1" applyFill="1" applyBorder="1" applyAlignment="1">
      <alignment vertical="top" wrapText="1"/>
      <protection/>
    </xf>
    <xf numFmtId="0" fontId="97" fillId="0" borderId="0" xfId="106" applyFont="1">
      <alignment/>
      <protection/>
    </xf>
    <xf numFmtId="0" fontId="97" fillId="0" borderId="0" xfId="106" applyFont="1" applyAlignment="1">
      <alignment horizontal="center"/>
      <protection/>
    </xf>
    <xf numFmtId="0" fontId="67" fillId="0" borderId="0" xfId="74" applyFont="1" applyFill="1" applyBorder="1" applyAlignment="1">
      <alignment vertical="center"/>
      <protection/>
    </xf>
    <xf numFmtId="0" fontId="98" fillId="0" borderId="0" xfId="74" applyFont="1" applyFill="1" applyBorder="1" applyAlignment="1">
      <alignment vertical="center"/>
      <protection/>
    </xf>
    <xf numFmtId="0" fontId="99" fillId="0" borderId="0" xfId="74" applyFont="1" applyFill="1" applyBorder="1" applyAlignment="1">
      <alignment vertical="center"/>
      <protection/>
    </xf>
    <xf numFmtId="0" fontId="99" fillId="0" borderId="0" xfId="74" applyFont="1" applyFill="1" applyBorder="1" applyAlignment="1">
      <alignment horizontal="center" vertical="center"/>
      <protection/>
    </xf>
    <xf numFmtId="0" fontId="100" fillId="0" borderId="0" xfId="74" applyFont="1" applyFill="1" applyBorder="1" applyAlignment="1">
      <alignment vertical="center"/>
      <protection/>
    </xf>
    <xf numFmtId="0" fontId="101" fillId="0" borderId="0" xfId="74" applyFont="1" applyFill="1" applyBorder="1" applyAlignment="1">
      <alignment horizontal="center" vertical="center"/>
      <protection/>
    </xf>
    <xf numFmtId="0" fontId="101" fillId="0" borderId="0" xfId="74" applyFont="1" applyFill="1" applyBorder="1" applyAlignment="1">
      <alignment vertical="center"/>
      <protection/>
    </xf>
    <xf numFmtId="0" fontId="30" fillId="0" borderId="0" xfId="0" applyFont="1" applyFill="1" applyBorder="1" applyAlignment="1">
      <alignment vertical="center"/>
    </xf>
    <xf numFmtId="0" fontId="187" fillId="0" borderId="0" xfId="0" applyFont="1" applyFill="1" applyBorder="1" applyAlignment="1">
      <alignment vertical="center"/>
    </xf>
    <xf numFmtId="0" fontId="188" fillId="0" borderId="0" xfId="0" applyFont="1" applyBorder="1" applyAlignment="1">
      <alignment vertical="center"/>
    </xf>
    <xf numFmtId="0" fontId="27" fillId="24" borderId="15" xfId="25" applyFill="1" applyBorder="1" applyAlignment="1" applyProtection="1">
      <alignment horizontal="center" vertical="center"/>
      <protection/>
    </xf>
    <xf numFmtId="0" fontId="102" fillId="24" borderId="0" xfId="105" applyFont="1" applyFill="1" applyBorder="1" applyAlignment="1">
      <alignment horizontal="center" vertical="center"/>
      <protection/>
    </xf>
    <xf numFmtId="0" fontId="102" fillId="24" borderId="17" xfId="105" applyFont="1" applyFill="1" applyBorder="1" applyAlignment="1">
      <alignment horizontal="center" vertical="center"/>
      <protection/>
    </xf>
    <xf numFmtId="0" fontId="27" fillId="24" borderId="18" xfId="25" applyFill="1" applyBorder="1" applyAlignment="1" applyProtection="1">
      <alignment horizontal="center" vertical="center"/>
      <protection/>
    </xf>
    <xf numFmtId="0" fontId="103" fillId="24" borderId="10" xfId="105" applyFont="1" applyFill="1" applyBorder="1" applyAlignment="1">
      <alignment horizontal="center" vertical="center"/>
      <protection/>
    </xf>
    <xf numFmtId="0" fontId="103" fillId="24" borderId="29" xfId="105" applyFont="1" applyFill="1" applyBorder="1" applyAlignment="1">
      <alignment horizontal="center" vertical="center"/>
      <protection/>
    </xf>
    <xf numFmtId="0" fontId="104" fillId="39" borderId="11" xfId="0" applyFont="1" applyFill="1" applyBorder="1" applyAlignment="1">
      <alignment horizontal="left" vertical="center"/>
    </xf>
    <xf numFmtId="0" fontId="0" fillId="39" borderId="19" xfId="0" applyFont="1" applyFill="1" applyBorder="1" applyAlignment="1">
      <alignment horizontal="center" vertical="center"/>
    </xf>
    <xf numFmtId="0" fontId="0" fillId="39" borderId="19" xfId="0" applyFont="1" applyFill="1" applyBorder="1" applyAlignment="1">
      <alignment vertical="center"/>
    </xf>
    <xf numFmtId="0" fontId="0" fillId="39" borderId="19" xfId="0" applyFont="1" applyFill="1" applyBorder="1" applyAlignment="1">
      <alignment vertical="center" shrinkToFit="1"/>
    </xf>
    <xf numFmtId="0" fontId="104" fillId="39" borderId="19" xfId="0" applyFont="1" applyFill="1" applyBorder="1" applyAlignment="1">
      <alignment vertical="center" shrinkToFit="1"/>
    </xf>
    <xf numFmtId="0" fontId="104" fillId="39" borderId="56" xfId="0" applyFont="1" applyFill="1" applyBorder="1" applyAlignment="1">
      <alignment vertical="center" shrinkToFit="1"/>
    </xf>
    <xf numFmtId="0" fontId="104" fillId="39" borderId="15" xfId="0" applyFont="1" applyFill="1" applyBorder="1" applyAlignment="1">
      <alignment vertical="center"/>
    </xf>
    <xf numFmtId="0" fontId="104" fillId="39" borderId="0" xfId="0" applyFont="1" applyFill="1" applyBorder="1" applyAlignment="1">
      <alignment horizontal="center" vertical="center"/>
    </xf>
    <xf numFmtId="0" fontId="104" fillId="39" borderId="0" xfId="0" applyFont="1" applyFill="1" applyBorder="1" applyAlignment="1">
      <alignment vertical="center"/>
    </xf>
    <xf numFmtId="0" fontId="104" fillId="39" borderId="17" xfId="0" applyFont="1" applyFill="1" applyBorder="1" applyAlignment="1">
      <alignment vertical="center"/>
    </xf>
    <xf numFmtId="0" fontId="105" fillId="39" borderId="0" xfId="0" applyFont="1" applyFill="1" applyBorder="1" applyAlignment="1">
      <alignment horizontal="center" vertical="center" shrinkToFit="1"/>
    </xf>
    <xf numFmtId="0" fontId="104" fillId="39" borderId="0" xfId="0" applyFont="1" applyFill="1" applyBorder="1" applyAlignment="1">
      <alignment vertical="center" shrinkToFit="1"/>
    </xf>
    <xf numFmtId="0" fontId="0" fillId="39" borderId="0" xfId="0" applyFont="1" applyFill="1" applyBorder="1" applyAlignment="1">
      <alignment vertical="center" shrinkToFit="1"/>
    </xf>
    <xf numFmtId="0" fontId="104" fillId="39" borderId="17" xfId="0" applyFont="1" applyFill="1" applyBorder="1" applyAlignment="1">
      <alignment vertical="center" shrinkToFit="1"/>
    </xf>
    <xf numFmtId="0" fontId="106" fillId="26" borderId="11" xfId="0" applyFont="1" applyFill="1" applyBorder="1" applyAlignment="1">
      <alignment horizontal="center" vertical="center"/>
    </xf>
    <xf numFmtId="0" fontId="106" fillId="26" borderId="19" xfId="0" applyFont="1" applyFill="1" applyBorder="1" applyAlignment="1">
      <alignment horizontal="center" vertical="center"/>
    </xf>
    <xf numFmtId="0" fontId="25" fillId="33" borderId="19" xfId="0" applyFont="1" applyFill="1" applyBorder="1" applyAlignment="1">
      <alignment horizontal="center" vertical="center" shrinkToFit="1"/>
    </xf>
    <xf numFmtId="0" fontId="25" fillId="33" borderId="56" xfId="0" applyFont="1" applyFill="1" applyBorder="1" applyAlignment="1">
      <alignment horizontal="center" vertical="center" shrinkToFit="1"/>
    </xf>
    <xf numFmtId="0" fontId="106" fillId="26" borderId="18" xfId="0" applyFont="1" applyFill="1" applyBorder="1" applyAlignment="1">
      <alignment horizontal="center" vertical="center"/>
    </xf>
    <xf numFmtId="0" fontId="106" fillId="26" borderId="10" xfId="0" applyFont="1" applyFill="1" applyBorder="1" applyAlignment="1">
      <alignment horizontal="center" vertical="center"/>
    </xf>
    <xf numFmtId="0" fontId="25" fillId="33" borderId="10" xfId="0" applyFont="1" applyFill="1" applyBorder="1" applyAlignment="1">
      <alignment horizontal="center" vertical="center" shrinkToFit="1"/>
    </xf>
    <xf numFmtId="0" fontId="25" fillId="33" borderId="29" xfId="0" applyFont="1" applyFill="1" applyBorder="1" applyAlignment="1">
      <alignment horizontal="center" vertical="center" shrinkToFit="1"/>
    </xf>
    <xf numFmtId="0" fontId="107" fillId="24" borderId="65" xfId="0" applyFont="1" applyFill="1" applyBorder="1" applyAlignment="1">
      <alignment horizontal="center" vertical="center"/>
    </xf>
    <xf numFmtId="0" fontId="108" fillId="24" borderId="37" xfId="0" applyFont="1" applyFill="1" applyBorder="1" applyAlignment="1">
      <alignment horizontal="center" vertical="center" shrinkToFit="1"/>
    </xf>
    <xf numFmtId="14" fontId="108" fillId="24" borderId="37" xfId="0" applyNumberFormat="1" applyFont="1" applyFill="1" applyBorder="1" applyAlignment="1">
      <alignment horizontal="center" vertical="center" shrinkToFit="1"/>
    </xf>
    <xf numFmtId="0" fontId="0" fillId="24" borderId="37" xfId="0" applyFont="1" applyFill="1" applyBorder="1" applyAlignment="1">
      <alignment horizontal="center" vertical="center"/>
    </xf>
    <xf numFmtId="0" fontId="189" fillId="24" borderId="37" xfId="25" applyFont="1" applyFill="1" applyBorder="1" applyAlignment="1" applyProtection="1">
      <alignment horizontal="center" vertical="center" shrinkToFit="1"/>
      <protection/>
    </xf>
    <xf numFmtId="0" fontId="164" fillId="24" borderId="37" xfId="25" applyFont="1" applyFill="1" applyBorder="1" applyAlignment="1" applyProtection="1">
      <alignment horizontal="center" vertical="center" shrinkToFit="1"/>
      <protection/>
    </xf>
    <xf numFmtId="0" fontId="110" fillId="24" borderId="37" xfId="0" applyFont="1" applyFill="1" applyBorder="1" applyAlignment="1">
      <alignment horizontal="center" vertical="center" shrinkToFit="1"/>
    </xf>
    <xf numFmtId="0" fontId="0" fillId="24" borderId="37" xfId="0" applyFont="1" applyFill="1" applyBorder="1" applyAlignment="1">
      <alignment horizontal="center" vertical="center" shrinkToFit="1"/>
    </xf>
    <xf numFmtId="14" fontId="0" fillId="24" borderId="37" xfId="0" applyNumberFormat="1" applyFont="1" applyFill="1" applyBorder="1" applyAlignment="1">
      <alignment horizontal="center" vertical="center" shrinkToFit="1"/>
    </xf>
    <xf numFmtId="0" fontId="190" fillId="24" borderId="37" xfId="25" applyFont="1" applyFill="1" applyBorder="1" applyAlignment="1" applyProtection="1">
      <alignment horizontal="center" vertical="center" shrinkToFit="1"/>
      <protection/>
    </xf>
    <xf numFmtId="0" fontId="190" fillId="0" borderId="37" xfId="25" applyFont="1" applyBorder="1" applyAlignment="1" applyProtection="1">
      <alignment horizontal="center" vertical="center"/>
      <protection/>
    </xf>
    <xf numFmtId="0" fontId="0" fillId="24" borderId="37" xfId="25" applyFont="1" applyFill="1" applyBorder="1" applyAlignment="1" applyProtection="1">
      <alignment horizontal="center" vertical="center" shrinkToFit="1"/>
      <protection/>
    </xf>
    <xf numFmtId="0" fontId="178" fillId="24" borderId="37" xfId="25" applyFont="1" applyFill="1" applyBorder="1" applyAlignment="1" applyProtection="1">
      <alignment horizontal="center" vertical="center" shrinkToFit="1"/>
      <protection/>
    </xf>
    <xf numFmtId="0" fontId="190" fillId="0" borderId="37" xfId="25" applyFont="1" applyFill="1" applyBorder="1" applyAlignment="1" applyProtection="1">
      <alignment horizontal="center"/>
      <protection/>
    </xf>
    <xf numFmtId="0" fontId="0" fillId="0" borderId="37" xfId="0" applyFont="1" applyFill="1" applyBorder="1" applyAlignment="1">
      <alignment horizontal="center" vertical="center"/>
    </xf>
    <xf numFmtId="0" fontId="110" fillId="0" borderId="37" xfId="0" applyFont="1" applyFill="1" applyBorder="1" applyAlignment="1">
      <alignment horizontal="center" vertical="center" shrinkToFit="1"/>
    </xf>
    <xf numFmtId="0" fontId="158" fillId="0" borderId="37" xfId="25" applyFont="1" applyFill="1" applyBorder="1" applyAlignment="1" applyProtection="1">
      <alignment horizontal="center"/>
      <protection/>
    </xf>
    <xf numFmtId="0" fontId="0" fillId="0" borderId="37" xfId="25" applyFont="1" applyFill="1" applyBorder="1" applyAlignment="1" applyProtection="1">
      <alignment horizontal="center" vertical="center" shrinkToFit="1"/>
      <protection/>
    </xf>
    <xf numFmtId="20" fontId="111" fillId="0" borderId="37" xfId="0" applyNumberFormat="1" applyFont="1" applyFill="1" applyBorder="1" applyAlignment="1">
      <alignment horizontal="center" vertical="center" shrinkToFit="1"/>
    </xf>
    <xf numFmtId="0" fontId="190" fillId="0" borderId="0" xfId="25" applyFont="1" applyAlignment="1" applyProtection="1">
      <alignment horizontal="center"/>
      <protection/>
    </xf>
    <xf numFmtId="0" fontId="0" fillId="0" borderId="20" xfId="25" applyFont="1" applyFill="1" applyBorder="1" applyAlignment="1" applyProtection="1">
      <alignment horizontal="center" vertical="center" shrinkToFit="1"/>
      <protection/>
    </xf>
    <xf numFmtId="0" fontId="191" fillId="0" borderId="20" xfId="0" applyFont="1" applyFill="1" applyBorder="1" applyAlignment="1">
      <alignment horizontal="center" vertical="center" shrinkToFit="1"/>
    </xf>
    <xf numFmtId="0" fontId="111" fillId="0" borderId="20" xfId="0" applyFont="1" applyFill="1" applyBorder="1" applyAlignment="1">
      <alignment horizontal="center" vertical="center" shrinkToFit="1"/>
    </xf>
    <xf numFmtId="14" fontId="0" fillId="24" borderId="20" xfId="0" applyNumberFormat="1" applyFont="1" applyFill="1" applyBorder="1" applyAlignment="1">
      <alignment horizontal="center" vertical="center" shrinkToFit="1"/>
    </xf>
    <xf numFmtId="0" fontId="0" fillId="24" borderId="52" xfId="0" applyFont="1" applyFill="1" applyBorder="1" applyAlignment="1">
      <alignment horizontal="center" vertical="center"/>
    </xf>
    <xf numFmtId="0" fontId="190" fillId="0" borderId="37" xfId="25" applyFont="1" applyBorder="1" applyAlignment="1" applyProtection="1">
      <alignment horizontal="center"/>
      <protection/>
    </xf>
    <xf numFmtId="0" fontId="191" fillId="0" borderId="37" xfId="0" applyFont="1" applyFill="1" applyBorder="1" applyAlignment="1">
      <alignment horizontal="center" vertical="center" shrinkToFit="1"/>
    </xf>
    <xf numFmtId="0" fontId="0" fillId="24" borderId="20" xfId="0" applyFont="1" applyFill="1" applyBorder="1" applyAlignment="1">
      <alignment horizontal="center" vertical="center"/>
    </xf>
    <xf numFmtId="0" fontId="0" fillId="24" borderId="16" xfId="0" applyFont="1" applyFill="1" applyBorder="1" applyAlignment="1">
      <alignment horizontal="center" vertical="center"/>
    </xf>
    <xf numFmtId="0" fontId="113" fillId="0" borderId="37" xfId="25" applyFont="1" applyFill="1" applyBorder="1" applyAlignment="1" applyProtection="1">
      <alignment horizontal="center" vertical="center" shrinkToFit="1"/>
      <protection/>
    </xf>
    <xf numFmtId="0" fontId="192" fillId="0" borderId="37" xfId="0" applyFont="1" applyFill="1" applyBorder="1" applyAlignment="1">
      <alignment horizontal="center" vertical="center" shrinkToFit="1"/>
    </xf>
    <xf numFmtId="0" fontId="115" fillId="15" borderId="43" xfId="0" applyFont="1" applyFill="1" applyBorder="1" applyAlignment="1">
      <alignment horizontal="center" vertical="center"/>
    </xf>
    <xf numFmtId="0" fontId="115" fillId="15" borderId="44" xfId="0" applyFont="1" applyFill="1" applyBorder="1" applyAlignment="1">
      <alignment horizontal="center" vertical="center"/>
    </xf>
    <xf numFmtId="0" fontId="115" fillId="15" borderId="45" xfId="0" applyFont="1" applyFill="1" applyBorder="1" applyAlignment="1">
      <alignment horizontal="center" vertical="center"/>
    </xf>
    <xf numFmtId="0" fontId="116" fillId="33" borderId="0" xfId="0" applyFont="1" applyFill="1" applyBorder="1" applyAlignment="1">
      <alignment vertical="center"/>
    </xf>
    <xf numFmtId="0" fontId="0" fillId="33" borderId="0" xfId="0" applyFont="1" applyFill="1" applyBorder="1" applyAlignment="1">
      <alignment vertical="center"/>
    </xf>
    <xf numFmtId="0" fontId="117" fillId="33" borderId="0" xfId="0" applyFont="1" applyFill="1" applyBorder="1" applyAlignment="1">
      <alignment horizontal="left" vertical="center"/>
    </xf>
    <xf numFmtId="0" fontId="62" fillId="24" borderId="0" xfId="0" applyFont="1" applyFill="1" applyBorder="1" applyAlignment="1">
      <alignment vertical="center"/>
    </xf>
    <xf numFmtId="0" fontId="0" fillId="24" borderId="0" xfId="0" applyFont="1" applyFill="1" applyBorder="1" applyAlignment="1">
      <alignment vertical="center"/>
    </xf>
    <xf numFmtId="0" fontId="118" fillId="0" borderId="37" xfId="0" applyFont="1" applyFill="1" applyBorder="1" applyAlignment="1">
      <alignment horizontal="center" vertical="center"/>
    </xf>
    <xf numFmtId="49" fontId="118" fillId="0" borderId="37" xfId="0" applyNumberFormat="1" applyFont="1" applyFill="1" applyBorder="1" applyAlignment="1">
      <alignment horizontal="center" vertical="center"/>
    </xf>
    <xf numFmtId="49" fontId="118" fillId="0" borderId="52" xfId="0" applyNumberFormat="1" applyFont="1" applyFill="1" applyBorder="1" applyAlignment="1">
      <alignment vertical="center"/>
    </xf>
    <xf numFmtId="49" fontId="118" fillId="0" borderId="55" xfId="0" applyNumberFormat="1" applyFont="1" applyFill="1" applyBorder="1" applyAlignment="1">
      <alignment vertical="center"/>
    </xf>
    <xf numFmtId="0" fontId="25" fillId="0" borderId="52" xfId="0" applyFont="1" applyFill="1" applyBorder="1" applyAlignment="1">
      <alignment vertical="center"/>
    </xf>
    <xf numFmtId="0" fontId="25" fillId="0" borderId="55" xfId="0" applyFont="1" applyFill="1" applyBorder="1" applyAlignment="1">
      <alignment vertical="center"/>
    </xf>
    <xf numFmtId="0" fontId="119" fillId="0" borderId="37" xfId="0" applyFont="1" applyFill="1" applyBorder="1" applyAlignment="1">
      <alignment horizontal="center" vertical="center"/>
    </xf>
    <xf numFmtId="49" fontId="118" fillId="0" borderId="52" xfId="0" applyNumberFormat="1" applyFont="1" applyFill="1" applyBorder="1" applyAlignment="1">
      <alignment horizontal="center" vertical="center"/>
    </xf>
    <xf numFmtId="49" fontId="118" fillId="0" borderId="55" xfId="0" applyNumberFormat="1" applyFont="1" applyFill="1" applyBorder="1" applyAlignment="1">
      <alignment horizontal="center" vertical="center"/>
    </xf>
    <xf numFmtId="0" fontId="25" fillId="0" borderId="52" xfId="0" applyFont="1" applyFill="1" applyBorder="1" applyAlignment="1">
      <alignment horizontal="center" vertical="center"/>
    </xf>
    <xf numFmtId="0" fontId="25" fillId="0" borderId="55" xfId="0" applyFont="1" applyFill="1" applyBorder="1" applyAlignment="1">
      <alignment horizontal="center" vertical="center"/>
    </xf>
  </cellXfs>
  <cellStyles count="104">
    <cellStyle name="Normal" xfId="0"/>
    <cellStyle name="Currency [0]" xfId="15"/>
    <cellStyle name="20% - 强调文字颜色 3" xfId="16"/>
    <cellStyle name="常规_价格-1"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Comma 2" xfId="30"/>
    <cellStyle name="Hyperlink_CNO_IEEXPT_Special" xfId="31"/>
    <cellStyle name="60% - 强调文字颜色 2" xfId="32"/>
    <cellStyle name="警告文本" xfId="33"/>
    <cellStyle name="_ET_STYLE_NoName_00_" xfId="34"/>
    <cellStyle name="标题" xfId="35"/>
    <cellStyle name="解释性文本" xfId="36"/>
    <cellStyle name="标题 1" xfId="37"/>
    <cellStyle name="Normal_CNO_IPEXPT_Special"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Comma 10" xfId="50"/>
    <cellStyle name="好" xfId="51"/>
    <cellStyle name="适中" xfId="52"/>
    <cellStyle name="20% - 强调文字颜色 5" xfId="53"/>
    <cellStyle name="强调文字颜色 1" xfId="54"/>
    <cellStyle name="20% - 强调文字颜色 1" xfId="55"/>
    <cellStyle name="Normal_20-300KG TOP 100 LIST" xfId="56"/>
    <cellStyle name="40% - 强调文字颜色 1" xfId="57"/>
    <cellStyle name="20% - 强调文字颜色 2" xfId="58"/>
    <cellStyle name="40% - 强调文字颜色 2" xfId="59"/>
    <cellStyle name="强调文字颜色 3" xfId="60"/>
    <cellStyle name="Hyperlink 2" xfId="61"/>
    <cellStyle name="强调文字颜色 4" xfId="62"/>
    <cellStyle name="20% - 强调文字颜色 4" xfId="63"/>
    <cellStyle name="40% - 强调文字颜色 4" xfId="64"/>
    <cellStyle name="Normal_CNO_IPEXPT_0474_LL" xfId="65"/>
    <cellStyle name="Normal 10 2 2" xfId="66"/>
    <cellStyle name="强调文字颜色 5" xfId="67"/>
    <cellStyle name="Normal 3" xfId="68"/>
    <cellStyle name="40% - 强调文字颜色 5" xfId="69"/>
    <cellStyle name="Normal_CNO_IEEXPT_Special" xfId="70"/>
    <cellStyle name="60% - 强调文字颜色 5" xfId="71"/>
    <cellStyle name="强调文字颜色 6" xfId="72"/>
    <cellStyle name="40% - 强调文字颜色 6" xfId="73"/>
    <cellStyle name="0,0&#13;&#10;NA&#13;&#10;" xfId="74"/>
    <cellStyle name="Hyperlink 2 3" xfId="75"/>
    <cellStyle name="60% - 强调文字颜色 6" xfId="76"/>
    <cellStyle name="9" xfId="77"/>
    <cellStyle name="Comma [0]_1- 2011 Tariff &amp; Zone.xls" xfId="78"/>
    <cellStyle name="Normal_CNO_IEEXPT_Special_LL" xfId="79"/>
    <cellStyle name="Normal_CNO_IPEXPT_Special_LL" xfId="80"/>
    <cellStyle name="Normal_country list" xfId="81"/>
    <cellStyle name="Normal_ID_IPEXPT_Special" xfId="82"/>
    <cellStyle name="常规 10" xfId="83"/>
    <cellStyle name="常规 114" xfId="84"/>
    <cellStyle name="常规 115 2" xfId="85"/>
    <cellStyle name="常规 2" xfId="86"/>
    <cellStyle name="常规 2 2" xfId="87"/>
    <cellStyle name="常规 2 3" xfId="88"/>
    <cellStyle name="常规 3" xfId="89"/>
    <cellStyle name="常规_TNT新账号" xfId="90"/>
    <cellStyle name="常规_浙江联邦-IE价格" xfId="91"/>
    <cellStyle name="표준" xfId="92"/>
    <cellStyle name="常规 174" xfId="93"/>
    <cellStyle name="표준 2" xfId="94"/>
    <cellStyle name="표준_FEDEX  &amp;  DHL RATES" xfId="95"/>
    <cellStyle name="样式 1" xfId="96"/>
    <cellStyle name="Normal" xfId="97"/>
    <cellStyle name="Normal_CNO_IPEXPT_0474" xfId="98"/>
    <cellStyle name="Normal_ID_IEEXPT_001O" xfId="99"/>
    <cellStyle name="常规_Sheet3" xfId="100"/>
    <cellStyle name="常规 12" xfId="101"/>
    <cellStyle name="超链接 18" xfId="102"/>
    <cellStyle name="常规 111 6" xfId="103"/>
    <cellStyle name="常规_浙江联邦-IE分区" xfId="104"/>
    <cellStyle name="常规_2010-1月代理价格) - 复制" xfId="105"/>
    <cellStyle name="常规_安邦特别货物价格" xfId="106"/>
    <cellStyle name="常规 118 2 2" xfId="107"/>
    <cellStyle name="常规 116 2 2 2" xfId="108"/>
    <cellStyle name="常规_价格-1 2" xfId="109"/>
    <cellStyle name="常规_Sheet1 2" xfId="110"/>
    <cellStyle name="超链接 3 2 2 2 2 2" xfId="111"/>
    <cellStyle name="Percent [0] 2 2" xfId="112"/>
    <cellStyle name="Normal 17" xfId="113"/>
    <cellStyle name="Comma 21" xfId="114"/>
    <cellStyle name="Normal 48" xfId="115"/>
    <cellStyle name="Normal 11 2" xfId="116"/>
    <cellStyle name="常规_兰迪FEDEX健行底价"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38100</xdr:rowOff>
    </xdr:from>
    <xdr:to>
      <xdr:col>1</xdr:col>
      <xdr:colOff>600075</xdr:colOff>
      <xdr:row>3</xdr:row>
      <xdr:rowOff>342900</xdr:rowOff>
    </xdr:to>
    <xdr:pic>
      <xdr:nvPicPr>
        <xdr:cNvPr id="1" name="Picture 15"/>
        <xdr:cNvPicPr preferRelativeResize="1">
          <a:picLocks noChangeAspect="1"/>
        </xdr:cNvPicPr>
      </xdr:nvPicPr>
      <xdr:blipFill>
        <a:blip r:embed="rId1"/>
        <a:stretch>
          <a:fillRect/>
        </a:stretch>
      </xdr:blipFill>
      <xdr:spPr>
        <a:xfrm>
          <a:off x="28575" y="400050"/>
          <a:ext cx="14954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hyperlink" Target="http://images.fedex.com/downloads/cn/rates/surcharge_2017.pdf" TargetMode="External" /></Relationships>
</file>

<file path=xl/worksheets/sheet1.xml><?xml version="1.0" encoding="utf-8"?>
<worksheet xmlns="http://schemas.openxmlformats.org/spreadsheetml/2006/main" xmlns:r="http://schemas.openxmlformats.org/officeDocument/2006/relationships">
  <dimension ref="A1:H51"/>
  <sheetViews>
    <sheetView tabSelected="1" zoomScaleSheetLayoutView="100" workbookViewId="0" topLeftCell="A1">
      <selection activeCell="H10" sqref="H10"/>
    </sheetView>
  </sheetViews>
  <sheetFormatPr defaultColWidth="9.00390625" defaultRowHeight="14.25"/>
  <cols>
    <col min="1" max="1" width="12.125" style="0" customWidth="1"/>
    <col min="2" max="2" width="26.50390625" style="0" customWidth="1"/>
    <col min="3" max="3" width="23.75390625" style="0" customWidth="1"/>
    <col min="4" max="4" width="31.25390625" style="0" customWidth="1"/>
    <col min="5" max="5" width="10.625" style="0" customWidth="1"/>
    <col min="6" max="6" width="48.125" style="0" customWidth="1"/>
    <col min="7" max="8" width="10.625" style="0" customWidth="1"/>
  </cols>
  <sheetData>
    <row r="1" spans="1:8" ht="14.25">
      <c r="A1" s="419"/>
      <c r="B1" s="419"/>
      <c r="C1" s="419"/>
      <c r="D1" s="419"/>
      <c r="E1" s="419"/>
      <c r="F1" s="419"/>
      <c r="G1" s="419"/>
      <c r="H1" s="419"/>
    </row>
    <row r="3" spans="1:7" ht="46.5">
      <c r="A3" s="420"/>
      <c r="B3" s="421" t="s">
        <v>0</v>
      </c>
      <c r="C3" s="421"/>
      <c r="D3" s="421"/>
      <c r="E3" s="421"/>
      <c r="F3" s="422"/>
      <c r="G3" s="40"/>
    </row>
    <row r="4" spans="1:7" ht="35.25">
      <c r="A4" s="423"/>
      <c r="B4" s="424" t="s">
        <v>1</v>
      </c>
      <c r="C4" s="424"/>
      <c r="D4" s="424"/>
      <c r="E4" s="424"/>
      <c r="F4" s="425"/>
      <c r="G4" s="40"/>
    </row>
    <row r="5" spans="1:7" ht="14.25">
      <c r="A5" s="426" t="s">
        <v>2</v>
      </c>
      <c r="B5" s="427"/>
      <c r="C5" s="428"/>
      <c r="D5" s="429"/>
      <c r="E5" s="430"/>
      <c r="F5" s="431"/>
      <c r="G5" s="40"/>
    </row>
    <row r="6" spans="1:7" ht="14.25">
      <c r="A6" s="432" t="s">
        <v>3</v>
      </c>
      <c r="B6" s="433"/>
      <c r="C6" s="434"/>
      <c r="D6" s="434"/>
      <c r="E6" s="434"/>
      <c r="F6" s="435"/>
      <c r="G6" s="40"/>
    </row>
    <row r="7" spans="1:7" ht="25.5">
      <c r="A7" s="432" t="s">
        <v>4</v>
      </c>
      <c r="B7" s="436"/>
      <c r="C7" s="437"/>
      <c r="D7" s="438"/>
      <c r="E7" s="437"/>
      <c r="F7" s="439"/>
      <c r="G7" s="40"/>
    </row>
    <row r="8" spans="1:7" ht="14.25">
      <c r="A8" s="440" t="s">
        <v>5</v>
      </c>
      <c r="B8" s="441"/>
      <c r="C8" s="442" t="s">
        <v>6</v>
      </c>
      <c r="D8" s="442"/>
      <c r="E8" s="442"/>
      <c r="F8" s="443"/>
      <c r="G8" s="40"/>
    </row>
    <row r="9" spans="1:7" ht="14.25">
      <c r="A9" s="444"/>
      <c r="B9" s="445"/>
      <c r="C9" s="446"/>
      <c r="D9" s="446"/>
      <c r="E9" s="446"/>
      <c r="F9" s="447"/>
      <c r="G9" s="40"/>
    </row>
    <row r="10" spans="1:7" ht="20.25">
      <c r="A10" s="448" t="s">
        <v>7</v>
      </c>
      <c r="B10" s="449" t="s">
        <v>8</v>
      </c>
      <c r="C10" s="449" t="s">
        <v>9</v>
      </c>
      <c r="D10" s="449" t="s">
        <v>10</v>
      </c>
      <c r="E10" s="449" t="s">
        <v>11</v>
      </c>
      <c r="F10" s="450" t="s">
        <v>12</v>
      </c>
      <c r="G10" s="40"/>
    </row>
    <row r="11" spans="1:7" ht="14.25">
      <c r="A11" s="451" t="s">
        <v>13</v>
      </c>
      <c r="B11" s="452" t="s">
        <v>14</v>
      </c>
      <c r="C11" s="453" t="s">
        <v>15</v>
      </c>
      <c r="D11" s="454"/>
      <c r="E11" s="455" t="s">
        <v>16</v>
      </c>
      <c r="F11" s="456" t="s">
        <v>17</v>
      </c>
      <c r="G11" s="40"/>
    </row>
    <row r="12" spans="1:7" ht="14.25">
      <c r="A12" s="451"/>
      <c r="B12" s="457" t="s">
        <v>18</v>
      </c>
      <c r="C12" s="453" t="s">
        <v>19</v>
      </c>
      <c r="D12" s="454" t="s">
        <v>20</v>
      </c>
      <c r="E12" s="455" t="s">
        <v>21</v>
      </c>
      <c r="F12" s="456" t="s">
        <v>17</v>
      </c>
      <c r="G12" s="40"/>
    </row>
    <row r="13" spans="1:7" ht="14.25">
      <c r="A13" s="451"/>
      <c r="B13" s="458" t="s">
        <v>22</v>
      </c>
      <c r="C13" s="459" t="s">
        <v>23</v>
      </c>
      <c r="D13" s="460" t="s">
        <v>24</v>
      </c>
      <c r="E13" s="455" t="s">
        <v>16</v>
      </c>
      <c r="F13" s="456" t="s">
        <v>17</v>
      </c>
      <c r="G13" s="40"/>
    </row>
    <row r="14" spans="1:7" ht="14.25">
      <c r="A14" s="451"/>
      <c r="B14" s="461" t="s">
        <v>25</v>
      </c>
      <c r="C14" s="462" t="s">
        <v>26</v>
      </c>
      <c r="D14" s="463" t="s">
        <v>27</v>
      </c>
      <c r="E14" s="455" t="s">
        <v>16</v>
      </c>
      <c r="F14" s="456" t="s">
        <v>17</v>
      </c>
      <c r="G14" s="40"/>
    </row>
    <row r="15" spans="1:7" ht="14.25">
      <c r="A15" s="451"/>
      <c r="B15" s="464" t="s">
        <v>28</v>
      </c>
      <c r="C15" s="453" t="s">
        <v>19</v>
      </c>
      <c r="D15" s="463"/>
      <c r="E15" s="455" t="s">
        <v>16</v>
      </c>
      <c r="F15" s="456"/>
      <c r="G15" s="40"/>
    </row>
    <row r="16" spans="1:7" ht="14.25">
      <c r="A16" s="451"/>
      <c r="B16" s="457" t="s">
        <v>29</v>
      </c>
      <c r="C16" s="465" t="s">
        <v>30</v>
      </c>
      <c r="D16" s="463"/>
      <c r="E16" s="466" t="s">
        <v>16</v>
      </c>
      <c r="F16" s="456" t="s">
        <v>17</v>
      </c>
      <c r="G16" s="40"/>
    </row>
    <row r="17" spans="1:7" ht="14.25">
      <c r="A17" s="451" t="s">
        <v>31</v>
      </c>
      <c r="B17" s="467" t="s">
        <v>32</v>
      </c>
      <c r="C17" s="468" t="s">
        <v>19</v>
      </c>
      <c r="D17" s="469" t="s">
        <v>20</v>
      </c>
      <c r="E17" s="470" t="s">
        <v>33</v>
      </c>
      <c r="F17" s="471" t="s">
        <v>17</v>
      </c>
      <c r="G17" s="40"/>
    </row>
    <row r="18" spans="1:7" ht="14.25">
      <c r="A18" s="472"/>
      <c r="B18" s="473" t="s">
        <v>34</v>
      </c>
      <c r="C18" s="465"/>
      <c r="D18" s="474"/>
      <c r="E18" s="455" t="s">
        <v>35</v>
      </c>
      <c r="F18" s="471" t="s">
        <v>17</v>
      </c>
      <c r="G18" s="40"/>
    </row>
    <row r="19" spans="1:7" ht="14.25">
      <c r="A19" s="475" t="s">
        <v>36</v>
      </c>
      <c r="B19" s="473" t="s">
        <v>37</v>
      </c>
      <c r="C19" s="465"/>
      <c r="D19" s="474"/>
      <c r="E19" s="455" t="s">
        <v>35</v>
      </c>
      <c r="F19" s="471" t="s">
        <v>17</v>
      </c>
      <c r="G19" s="40"/>
    </row>
    <row r="20" spans="1:7" ht="14.25">
      <c r="A20" s="476"/>
      <c r="B20" s="473" t="s">
        <v>38</v>
      </c>
      <c r="C20" s="477"/>
      <c r="D20" s="478"/>
      <c r="E20" s="455" t="s">
        <v>35</v>
      </c>
      <c r="F20" s="471" t="s">
        <v>17</v>
      </c>
      <c r="G20" s="40"/>
    </row>
    <row r="21" spans="1:7" ht="21">
      <c r="A21" s="479" t="s">
        <v>39</v>
      </c>
      <c r="B21" s="480"/>
      <c r="C21" s="480"/>
      <c r="D21" s="480"/>
      <c r="E21" s="480"/>
      <c r="F21" s="481"/>
      <c r="G21" s="40"/>
    </row>
    <row r="22" spans="1:7" ht="14.25">
      <c r="A22" s="191"/>
      <c r="B22" s="191"/>
      <c r="C22" s="191"/>
      <c r="D22" s="191"/>
      <c r="E22" s="191"/>
      <c r="F22" s="191"/>
      <c r="G22" s="40"/>
    </row>
    <row r="23" spans="1:7" ht="25.5">
      <c r="A23" s="482" t="s">
        <v>40</v>
      </c>
      <c r="B23" s="483"/>
      <c r="C23" s="483"/>
      <c r="D23" s="483"/>
      <c r="E23" s="191"/>
      <c r="F23" s="191"/>
      <c r="G23" s="40"/>
    </row>
    <row r="24" spans="1:7" ht="14.25">
      <c r="A24" s="484" t="s">
        <v>41</v>
      </c>
      <c r="B24" s="484"/>
      <c r="C24" s="484"/>
      <c r="D24" s="484"/>
      <c r="E24" s="191"/>
      <c r="F24" s="191"/>
      <c r="G24" s="40"/>
    </row>
    <row r="25" spans="1:7" ht="22.5">
      <c r="A25" s="485" t="s">
        <v>42</v>
      </c>
      <c r="B25" s="486"/>
      <c r="C25" s="486"/>
      <c r="D25" s="191"/>
      <c r="E25" s="191"/>
      <c r="F25" s="191"/>
      <c r="G25" s="40"/>
    </row>
    <row r="26" spans="1:7" ht="20.25">
      <c r="A26" s="487" t="s">
        <v>43</v>
      </c>
      <c r="B26" s="487" t="s">
        <v>44</v>
      </c>
      <c r="C26" s="487" t="s">
        <v>45</v>
      </c>
      <c r="D26" s="487"/>
      <c r="E26" s="246" t="s">
        <v>46</v>
      </c>
      <c r="F26" s="246"/>
      <c r="G26" s="40"/>
    </row>
    <row r="27" spans="1:7" ht="20.25">
      <c r="A27" s="246" t="s">
        <v>47</v>
      </c>
      <c r="B27" s="246" t="s">
        <v>48</v>
      </c>
      <c r="C27" s="488" t="s">
        <v>49</v>
      </c>
      <c r="D27" s="488"/>
      <c r="E27" s="246" t="s">
        <v>50</v>
      </c>
      <c r="F27" s="246"/>
      <c r="G27" s="40"/>
    </row>
    <row r="28" spans="1:7" ht="20.25">
      <c r="A28" s="246" t="s">
        <v>51</v>
      </c>
      <c r="B28" s="246" t="s">
        <v>48</v>
      </c>
      <c r="C28" s="488" t="s">
        <v>52</v>
      </c>
      <c r="D28" s="488"/>
      <c r="E28" s="246" t="s">
        <v>53</v>
      </c>
      <c r="F28" s="246"/>
      <c r="G28" s="40"/>
    </row>
    <row r="29" spans="1:7" ht="20.25">
      <c r="A29" s="246" t="s">
        <v>54</v>
      </c>
      <c r="B29" s="246" t="s">
        <v>48</v>
      </c>
      <c r="C29" s="488" t="s">
        <v>55</v>
      </c>
      <c r="D29" s="488"/>
      <c r="E29" s="246" t="s">
        <v>56</v>
      </c>
      <c r="F29" s="246"/>
      <c r="G29" s="40"/>
    </row>
    <row r="30" spans="1:7" ht="20.25">
      <c r="A30" s="246" t="s">
        <v>57</v>
      </c>
      <c r="B30" s="246" t="s">
        <v>48</v>
      </c>
      <c r="C30" s="488" t="s">
        <v>58</v>
      </c>
      <c r="D30" s="488"/>
      <c r="E30" s="246" t="s">
        <v>59</v>
      </c>
      <c r="F30" s="246"/>
      <c r="G30" s="40"/>
    </row>
    <row r="31" spans="1:7" ht="20.25">
      <c r="A31" s="246" t="s">
        <v>60</v>
      </c>
      <c r="B31" s="246" t="s">
        <v>48</v>
      </c>
      <c r="C31" s="489" t="s">
        <v>61</v>
      </c>
      <c r="D31" s="490"/>
      <c r="E31" s="491" t="s">
        <v>62</v>
      </c>
      <c r="F31" s="492"/>
      <c r="G31" s="40"/>
    </row>
    <row r="32" spans="1:7" ht="20.25">
      <c r="A32" s="246" t="s">
        <v>63</v>
      </c>
      <c r="B32" s="493" t="s">
        <v>64</v>
      </c>
      <c r="C32" s="494" t="s">
        <v>65</v>
      </c>
      <c r="D32" s="495"/>
      <c r="E32" s="496" t="s">
        <v>66</v>
      </c>
      <c r="F32" s="497"/>
      <c r="G32" s="40"/>
    </row>
    <row r="33" spans="1:7" ht="14.25">
      <c r="A33" s="40"/>
      <c r="B33" s="40"/>
      <c r="C33" s="40"/>
      <c r="D33" s="40"/>
      <c r="E33" s="40"/>
      <c r="F33" s="40"/>
      <c r="G33" s="40"/>
    </row>
    <row r="34" spans="1:7" ht="14.25">
      <c r="A34" s="40"/>
      <c r="B34" s="40"/>
      <c r="C34" s="40"/>
      <c r="D34" s="40"/>
      <c r="E34" s="40"/>
      <c r="F34" s="40"/>
      <c r="G34" s="40"/>
    </row>
    <row r="35" spans="1:7" ht="14.25">
      <c r="A35" s="40"/>
      <c r="B35" s="40"/>
      <c r="C35" s="40"/>
      <c r="D35" s="40"/>
      <c r="E35" s="40"/>
      <c r="F35" s="40"/>
      <c r="G35" s="40"/>
    </row>
    <row r="36" spans="1:7" ht="14.25">
      <c r="A36" s="40"/>
      <c r="B36" s="40"/>
      <c r="C36" s="40"/>
      <c r="D36" s="40"/>
      <c r="E36" s="40"/>
      <c r="F36" s="40"/>
      <c r="G36" s="40"/>
    </row>
    <row r="37" spans="1:7" ht="14.25">
      <c r="A37" s="40"/>
      <c r="B37" s="40"/>
      <c r="C37" s="40"/>
      <c r="D37" s="40"/>
      <c r="E37" s="40"/>
      <c r="F37" s="40"/>
      <c r="G37" s="40"/>
    </row>
    <row r="38" spans="1:7" ht="14.25">
      <c r="A38" s="40"/>
      <c r="B38" s="40"/>
      <c r="C38" s="40"/>
      <c r="D38" s="40"/>
      <c r="E38" s="40"/>
      <c r="F38" s="40"/>
      <c r="G38" s="40"/>
    </row>
    <row r="39" spans="1:7" ht="14.25">
      <c r="A39" s="40"/>
      <c r="B39" s="40"/>
      <c r="C39" s="40"/>
      <c r="D39" s="40"/>
      <c r="E39" s="40"/>
      <c r="F39" s="40"/>
      <c r="G39" s="40"/>
    </row>
    <row r="40" spans="1:7" ht="14.25">
      <c r="A40" s="40"/>
      <c r="B40" s="40"/>
      <c r="C40" s="40"/>
      <c r="D40" s="40"/>
      <c r="E40" s="40"/>
      <c r="F40" s="40"/>
      <c r="G40" s="40"/>
    </row>
    <row r="41" spans="1:7" ht="14.25">
      <c r="A41" s="40"/>
      <c r="B41" s="40"/>
      <c r="C41" s="40"/>
      <c r="D41" s="40"/>
      <c r="E41" s="40"/>
      <c r="F41" s="40"/>
      <c r="G41" s="40"/>
    </row>
    <row r="42" spans="1:7" ht="14.25">
      <c r="A42" s="40"/>
      <c r="B42" s="40"/>
      <c r="C42" s="40"/>
      <c r="D42" s="40"/>
      <c r="E42" s="40"/>
      <c r="F42" s="40"/>
      <c r="G42" s="40"/>
    </row>
    <row r="43" spans="1:7" ht="14.25">
      <c r="A43" s="40"/>
      <c r="B43" s="40"/>
      <c r="C43" s="40"/>
      <c r="D43" s="40"/>
      <c r="E43" s="40"/>
      <c r="F43" s="40"/>
      <c r="G43" s="40"/>
    </row>
    <row r="44" spans="1:7" ht="14.25">
      <c r="A44" s="40"/>
      <c r="B44" s="40"/>
      <c r="C44" s="40"/>
      <c r="D44" s="40"/>
      <c r="E44" s="40"/>
      <c r="F44" s="40"/>
      <c r="G44" s="40"/>
    </row>
    <row r="45" spans="1:7" ht="14.25">
      <c r="A45" s="40"/>
      <c r="B45" s="40"/>
      <c r="C45" s="40"/>
      <c r="D45" s="40"/>
      <c r="E45" s="40"/>
      <c r="F45" s="40"/>
      <c r="G45" s="40"/>
    </row>
    <row r="46" spans="1:7" ht="14.25">
      <c r="A46" s="40"/>
      <c r="B46" s="40"/>
      <c r="C46" s="40"/>
      <c r="D46" s="40"/>
      <c r="E46" s="40"/>
      <c r="F46" s="40"/>
      <c r="G46" s="40"/>
    </row>
    <row r="47" spans="1:7" ht="14.25">
      <c r="A47" s="40"/>
      <c r="B47" s="40"/>
      <c r="C47" s="40"/>
      <c r="D47" s="40"/>
      <c r="E47" s="40"/>
      <c r="F47" s="40"/>
      <c r="G47" s="40"/>
    </row>
    <row r="48" spans="1:7" ht="14.25">
      <c r="A48" s="40"/>
      <c r="B48" s="40"/>
      <c r="C48" s="40"/>
      <c r="D48" s="40"/>
      <c r="E48" s="40"/>
      <c r="F48" s="40"/>
      <c r="G48" s="40"/>
    </row>
    <row r="49" spans="1:7" ht="14.25">
      <c r="A49" s="40"/>
      <c r="B49" s="40"/>
      <c r="C49" s="40"/>
      <c r="D49" s="40"/>
      <c r="E49" s="40"/>
      <c r="F49" s="40"/>
      <c r="G49" s="40"/>
    </row>
    <row r="50" spans="1:7" ht="14.25">
      <c r="A50" s="40"/>
      <c r="B50" s="40"/>
      <c r="C50" s="40"/>
      <c r="D50" s="40"/>
      <c r="E50" s="40"/>
      <c r="F50" s="40"/>
      <c r="G50" s="40"/>
    </row>
    <row r="51" spans="1:7" ht="14.25">
      <c r="A51" s="40"/>
      <c r="B51" s="40"/>
      <c r="C51" s="40"/>
      <c r="D51" s="40"/>
      <c r="E51" s="40"/>
      <c r="F51" s="40"/>
      <c r="G51" s="40"/>
    </row>
  </sheetData>
  <sheetProtection/>
  <mergeCells count="23">
    <mergeCell ref="B3:F3"/>
    <mergeCell ref="B4:F4"/>
    <mergeCell ref="A21:F21"/>
    <mergeCell ref="A24:D24"/>
    <mergeCell ref="C26:D26"/>
    <mergeCell ref="E26:F26"/>
    <mergeCell ref="C27:D27"/>
    <mergeCell ref="E27:F27"/>
    <mergeCell ref="C28:D28"/>
    <mergeCell ref="E28:F28"/>
    <mergeCell ref="C29:D29"/>
    <mergeCell ref="E29:F29"/>
    <mergeCell ref="C30:D30"/>
    <mergeCell ref="E30:F30"/>
    <mergeCell ref="E31:F31"/>
    <mergeCell ref="C32:D32"/>
    <mergeCell ref="E32:F32"/>
    <mergeCell ref="A3:A4"/>
    <mergeCell ref="A11:A16"/>
    <mergeCell ref="A17:A18"/>
    <mergeCell ref="A19:A20"/>
    <mergeCell ref="A8:B9"/>
    <mergeCell ref="C8:F9"/>
  </mergeCells>
  <hyperlinks>
    <hyperlink ref="B16" location="香港DHL代理!A1" display="香港DHL价"/>
    <hyperlink ref="B11" location="危险品专线!A1" display="危险品代理价"/>
    <hyperlink ref="B14" location="DHL特惠价!A1" display="DHL特惠价"/>
    <hyperlink ref="B13" location="上海DHL特价B!A1" display="上海DHL代理价"/>
    <hyperlink ref="B18" location="上海联邦全区IE!A1" display="义乌FEDEX分区表"/>
    <hyperlink ref="B20" location="上海中速TNT!A1" display="上海中速TNT"/>
    <hyperlink ref="B19" location="上海TNT重货价!A1" display="上海TNT重货价"/>
    <hyperlink ref="B17" location="'上海FEDEX特价A（美加墨、南美、中东特价）'!A1" display="义乌FEDEX特价"/>
    <hyperlink ref="B12" location="义乌DHL代理价!A1" display="义乌DHL代理价"/>
    <hyperlink ref="B15" location="义乌DHL大货代理价!A1" display="义乌DHL大货代理价"/>
  </hyperlinks>
  <printOptions/>
  <pageMargins left="0.75" right="0.75" top="1" bottom="1" header="0.51" footer="0.51"/>
  <pageSetup orientation="portrait" paperSize="9"/>
  <drawing r:id="rId1"/>
</worksheet>
</file>

<file path=xl/worksheets/sheet10.xml><?xml version="1.0" encoding="utf-8"?>
<worksheet xmlns="http://schemas.openxmlformats.org/spreadsheetml/2006/main" xmlns:r="http://schemas.openxmlformats.org/officeDocument/2006/relationships">
  <dimension ref="A1:M242"/>
  <sheetViews>
    <sheetView zoomScaleSheetLayoutView="100" workbookViewId="0" topLeftCell="A37">
      <selection activeCell="H63" sqref="H63"/>
    </sheetView>
  </sheetViews>
  <sheetFormatPr defaultColWidth="9.00390625" defaultRowHeight="14.25"/>
  <cols>
    <col min="2" max="2" width="26.375" style="0" customWidth="1"/>
    <col min="3" max="3" width="29.75390625" style="0" customWidth="1"/>
    <col min="5" max="5" width="23.50390625" style="0" customWidth="1"/>
  </cols>
  <sheetData>
    <row r="1" spans="1:13" ht="25.5">
      <c r="A1" s="140" t="s">
        <v>513</v>
      </c>
      <c r="B1" s="140" t="s">
        <v>514</v>
      </c>
      <c r="C1" s="140" t="s">
        <v>515</v>
      </c>
      <c r="D1" s="140" t="s">
        <v>516</v>
      </c>
      <c r="E1" s="140" t="s">
        <v>247</v>
      </c>
      <c r="F1" s="140" t="s">
        <v>517</v>
      </c>
      <c r="G1" s="141"/>
      <c r="H1" s="141"/>
      <c r="I1" s="40"/>
      <c r="J1" s="40"/>
      <c r="K1" s="40"/>
      <c r="L1" s="40"/>
      <c r="M1" s="40"/>
    </row>
    <row r="2" spans="1:13" ht="14.25">
      <c r="A2" s="142" t="s">
        <v>518</v>
      </c>
      <c r="B2" s="142" t="s">
        <v>519</v>
      </c>
      <c r="C2" s="142" t="s">
        <v>520</v>
      </c>
      <c r="D2" s="143">
        <v>1</v>
      </c>
      <c r="E2" s="144" t="s">
        <v>249</v>
      </c>
      <c r="F2" s="144" t="s">
        <v>521</v>
      </c>
      <c r="G2" s="141"/>
      <c r="H2" s="141"/>
      <c r="I2" s="40"/>
      <c r="J2" s="40"/>
      <c r="K2" s="40"/>
      <c r="L2" s="40"/>
      <c r="M2" s="40"/>
    </row>
    <row r="3" spans="1:13" ht="15">
      <c r="A3" s="142" t="s">
        <v>522</v>
      </c>
      <c r="B3" s="142" t="s">
        <v>198</v>
      </c>
      <c r="C3" s="142" t="s">
        <v>523</v>
      </c>
      <c r="D3" s="143">
        <v>1</v>
      </c>
      <c r="E3" s="144" t="s">
        <v>249</v>
      </c>
      <c r="F3" s="144" t="s">
        <v>521</v>
      </c>
      <c r="G3" s="141"/>
      <c r="H3" s="141"/>
      <c r="I3" s="40"/>
      <c r="J3" s="40"/>
      <c r="K3" s="40"/>
      <c r="L3" s="40"/>
      <c r="M3" s="40"/>
    </row>
    <row r="4" spans="1:13" ht="14.25">
      <c r="A4" s="142" t="s">
        <v>524</v>
      </c>
      <c r="B4" s="142" t="s">
        <v>250</v>
      </c>
      <c r="C4" s="142" t="s">
        <v>525</v>
      </c>
      <c r="D4" s="143">
        <v>2</v>
      </c>
      <c r="E4" s="144" t="s">
        <v>250</v>
      </c>
      <c r="F4" s="144" t="s">
        <v>521</v>
      </c>
      <c r="G4" s="141"/>
      <c r="H4" s="145" t="s">
        <v>526</v>
      </c>
      <c r="I4" s="152"/>
      <c r="J4" s="40"/>
      <c r="K4" s="40"/>
      <c r="L4" s="40"/>
      <c r="M4" s="40"/>
    </row>
    <row r="5" spans="1:13" ht="14.25">
      <c r="A5" s="142" t="s">
        <v>527</v>
      </c>
      <c r="B5" s="142" t="s">
        <v>251</v>
      </c>
      <c r="C5" s="142" t="s">
        <v>528</v>
      </c>
      <c r="D5" s="143">
        <v>3</v>
      </c>
      <c r="E5" s="144" t="s">
        <v>251</v>
      </c>
      <c r="F5" s="144" t="s">
        <v>521</v>
      </c>
      <c r="G5" s="141"/>
      <c r="H5" s="146"/>
      <c r="I5" s="153"/>
      <c r="J5" s="40"/>
      <c r="K5" s="40"/>
      <c r="L5" s="40"/>
      <c r="M5" s="40"/>
    </row>
    <row r="6" spans="1:13" ht="14.25">
      <c r="A6" s="142" t="s">
        <v>495</v>
      </c>
      <c r="B6" s="142" t="s">
        <v>200</v>
      </c>
      <c r="C6" s="142" t="s">
        <v>529</v>
      </c>
      <c r="D6" s="143">
        <v>4</v>
      </c>
      <c r="E6" s="144" t="s">
        <v>200</v>
      </c>
      <c r="F6" s="144" t="s">
        <v>521</v>
      </c>
      <c r="G6" s="141"/>
      <c r="H6" s="146"/>
      <c r="I6" s="153"/>
      <c r="J6" s="40"/>
      <c r="K6" s="40"/>
      <c r="L6" s="40"/>
      <c r="M6" s="40"/>
    </row>
    <row r="7" spans="1:13" ht="15">
      <c r="A7" s="142" t="s">
        <v>472</v>
      </c>
      <c r="B7" s="142" t="s">
        <v>471</v>
      </c>
      <c r="C7" s="142" t="s">
        <v>530</v>
      </c>
      <c r="D7" s="143">
        <v>5</v>
      </c>
      <c r="E7" s="144" t="s">
        <v>531</v>
      </c>
      <c r="F7" s="144" t="s">
        <v>521</v>
      </c>
      <c r="G7" s="141"/>
      <c r="H7" s="147"/>
      <c r="I7" s="154"/>
      <c r="J7" s="40"/>
      <c r="K7" s="40"/>
      <c r="L7" s="40"/>
      <c r="M7" s="40"/>
    </row>
    <row r="8" spans="1:13" ht="14.25">
      <c r="A8" s="142" t="s">
        <v>391</v>
      </c>
      <c r="B8" s="142" t="s">
        <v>390</v>
      </c>
      <c r="C8" s="142" t="s">
        <v>532</v>
      </c>
      <c r="D8" s="143">
        <v>5</v>
      </c>
      <c r="E8" s="144" t="s">
        <v>531</v>
      </c>
      <c r="F8" s="144" t="s">
        <v>521</v>
      </c>
      <c r="G8" s="141"/>
      <c r="H8" s="141"/>
      <c r="I8" s="40"/>
      <c r="J8" s="40"/>
      <c r="K8" s="40"/>
      <c r="L8" s="40"/>
      <c r="M8" s="40"/>
    </row>
    <row r="9" spans="1:13" ht="14.25">
      <c r="A9" s="142" t="s">
        <v>410</v>
      </c>
      <c r="B9" s="142" t="s">
        <v>409</v>
      </c>
      <c r="C9" s="142" t="s">
        <v>533</v>
      </c>
      <c r="D9" s="143">
        <v>5</v>
      </c>
      <c r="E9" s="144" t="s">
        <v>531</v>
      </c>
      <c r="F9" s="144" t="s">
        <v>521</v>
      </c>
      <c r="G9" s="141"/>
      <c r="H9" s="141"/>
      <c r="I9" s="40"/>
      <c r="J9" s="40"/>
      <c r="K9" s="40"/>
      <c r="L9" s="40"/>
      <c r="M9" s="40"/>
    </row>
    <row r="10" spans="1:13" ht="14.25">
      <c r="A10" s="142" t="s">
        <v>534</v>
      </c>
      <c r="B10" s="142" t="s">
        <v>535</v>
      </c>
      <c r="C10" s="142" t="s">
        <v>536</v>
      </c>
      <c r="D10" s="143">
        <v>5</v>
      </c>
      <c r="E10" s="144" t="s">
        <v>531</v>
      </c>
      <c r="F10" s="144" t="s">
        <v>521</v>
      </c>
      <c r="G10" s="141"/>
      <c r="H10" s="141"/>
      <c r="I10" s="40"/>
      <c r="J10" s="40"/>
      <c r="K10" s="40"/>
      <c r="L10" s="40"/>
      <c r="M10" s="40"/>
    </row>
    <row r="11" spans="1:13" ht="14.25">
      <c r="A11" s="142" t="s">
        <v>537</v>
      </c>
      <c r="B11" s="142" t="s">
        <v>538</v>
      </c>
      <c r="C11" s="142" t="s">
        <v>539</v>
      </c>
      <c r="D11" s="143">
        <v>5</v>
      </c>
      <c r="E11" s="144" t="s">
        <v>531</v>
      </c>
      <c r="F11" s="144" t="s">
        <v>521</v>
      </c>
      <c r="G11" s="141"/>
      <c r="H11" s="141"/>
      <c r="I11" s="40"/>
      <c r="J11" s="40"/>
      <c r="K11" s="40"/>
      <c r="L11" s="40"/>
      <c r="M11" s="40"/>
    </row>
    <row r="12" spans="1:13" ht="14.25">
      <c r="A12" s="142" t="s">
        <v>500</v>
      </c>
      <c r="B12" s="142" t="s">
        <v>499</v>
      </c>
      <c r="C12" s="142" t="s">
        <v>540</v>
      </c>
      <c r="D12" s="143">
        <v>5</v>
      </c>
      <c r="E12" s="144" t="s">
        <v>531</v>
      </c>
      <c r="F12" s="144" t="s">
        <v>521</v>
      </c>
      <c r="G12" s="141"/>
      <c r="H12" s="141"/>
      <c r="I12" s="40"/>
      <c r="J12" s="40"/>
      <c r="K12" s="40"/>
      <c r="L12" s="40"/>
      <c r="M12" s="40"/>
    </row>
    <row r="13" spans="1:13" ht="14.25">
      <c r="A13" s="142" t="s">
        <v>541</v>
      </c>
      <c r="B13" s="142" t="s">
        <v>542</v>
      </c>
      <c r="C13" s="142" t="s">
        <v>543</v>
      </c>
      <c r="D13" s="143">
        <v>6</v>
      </c>
      <c r="E13" s="144" t="s">
        <v>544</v>
      </c>
      <c r="F13" s="144" t="s">
        <v>521</v>
      </c>
      <c r="G13" s="141"/>
      <c r="H13" s="141"/>
      <c r="I13" s="40"/>
      <c r="J13" s="40"/>
      <c r="K13" s="40"/>
      <c r="L13" s="40"/>
      <c r="M13" s="40"/>
    </row>
    <row r="14" spans="1:13" ht="14.25">
      <c r="A14" s="142" t="s">
        <v>545</v>
      </c>
      <c r="B14" s="142" t="s">
        <v>546</v>
      </c>
      <c r="C14" s="142" t="s">
        <v>547</v>
      </c>
      <c r="D14" s="143">
        <v>6</v>
      </c>
      <c r="E14" s="144" t="s">
        <v>544</v>
      </c>
      <c r="F14" s="144" t="s">
        <v>521</v>
      </c>
      <c r="G14" s="141"/>
      <c r="H14" s="141"/>
      <c r="I14" s="40"/>
      <c r="J14" s="40"/>
      <c r="K14" s="40"/>
      <c r="L14" s="40"/>
      <c r="M14" s="40"/>
    </row>
    <row r="15" spans="1:13" ht="14.25">
      <c r="A15" s="142" t="s">
        <v>548</v>
      </c>
      <c r="B15" s="142" t="s">
        <v>549</v>
      </c>
      <c r="C15" s="142" t="s">
        <v>550</v>
      </c>
      <c r="D15" s="143">
        <v>6</v>
      </c>
      <c r="E15" s="144" t="s">
        <v>544</v>
      </c>
      <c r="F15" s="144" t="s">
        <v>521</v>
      </c>
      <c r="G15" s="141"/>
      <c r="H15" s="141"/>
      <c r="I15" s="40"/>
      <c r="J15" s="40"/>
      <c r="K15" s="40"/>
      <c r="L15" s="40"/>
      <c r="M15" s="40"/>
    </row>
    <row r="16" spans="1:13" ht="14.25">
      <c r="A16" s="142" t="s">
        <v>381</v>
      </c>
      <c r="B16" s="142" t="s">
        <v>380</v>
      </c>
      <c r="C16" s="142" t="s">
        <v>551</v>
      </c>
      <c r="D16" s="143">
        <v>7</v>
      </c>
      <c r="E16" s="144" t="s">
        <v>254</v>
      </c>
      <c r="F16" s="144" t="s">
        <v>521</v>
      </c>
      <c r="G16" s="141"/>
      <c r="H16" s="141"/>
      <c r="I16" s="40"/>
      <c r="J16" s="40"/>
      <c r="K16" s="40"/>
      <c r="L16" s="40"/>
      <c r="M16" s="40"/>
    </row>
    <row r="17" spans="1:13" ht="14.25">
      <c r="A17" s="142" t="s">
        <v>402</v>
      </c>
      <c r="B17" s="142" t="s">
        <v>401</v>
      </c>
      <c r="C17" s="142" t="s">
        <v>552</v>
      </c>
      <c r="D17" s="143">
        <v>7</v>
      </c>
      <c r="E17" s="144" t="s">
        <v>254</v>
      </c>
      <c r="F17" s="144" t="s">
        <v>521</v>
      </c>
      <c r="G17" s="141"/>
      <c r="H17" s="141"/>
      <c r="I17" s="40"/>
      <c r="J17" s="40"/>
      <c r="K17" s="40"/>
      <c r="L17" s="40"/>
      <c r="M17" s="40"/>
    </row>
    <row r="18" spans="1:13" ht="14.25">
      <c r="A18" s="142" t="s">
        <v>553</v>
      </c>
      <c r="B18" s="142" t="s">
        <v>554</v>
      </c>
      <c r="C18" s="142" t="s">
        <v>555</v>
      </c>
      <c r="D18" s="143">
        <v>8</v>
      </c>
      <c r="E18" s="144" t="s">
        <v>556</v>
      </c>
      <c r="F18" s="144" t="s">
        <v>521</v>
      </c>
      <c r="G18" s="141"/>
      <c r="H18" s="141"/>
      <c r="I18" s="40"/>
      <c r="J18" s="40"/>
      <c r="K18" s="40"/>
      <c r="L18" s="40"/>
      <c r="M18" s="40"/>
    </row>
    <row r="19" spans="1:13" ht="14.25">
      <c r="A19" s="142" t="s">
        <v>557</v>
      </c>
      <c r="B19" s="142" t="s">
        <v>558</v>
      </c>
      <c r="C19" s="142" t="s">
        <v>559</v>
      </c>
      <c r="D19" s="143">
        <v>8</v>
      </c>
      <c r="E19" s="144" t="s">
        <v>556</v>
      </c>
      <c r="F19" s="144" t="s">
        <v>521</v>
      </c>
      <c r="G19" s="141"/>
      <c r="H19" s="141"/>
      <c r="I19" s="40"/>
      <c r="J19" s="40"/>
      <c r="K19" s="40"/>
      <c r="L19" s="40"/>
      <c r="M19" s="40"/>
    </row>
    <row r="20" spans="1:13" ht="14.25">
      <c r="A20" s="142" t="s">
        <v>560</v>
      </c>
      <c r="B20" s="142" t="s">
        <v>561</v>
      </c>
      <c r="C20" s="142" t="s">
        <v>562</v>
      </c>
      <c r="D20" s="143">
        <v>8</v>
      </c>
      <c r="E20" s="144" t="s">
        <v>556</v>
      </c>
      <c r="F20" s="144" t="s">
        <v>521</v>
      </c>
      <c r="G20" s="141"/>
      <c r="H20" s="141"/>
      <c r="I20" s="40"/>
      <c r="J20" s="40"/>
      <c r="K20" s="40"/>
      <c r="L20" s="40"/>
      <c r="M20" s="40"/>
    </row>
    <row r="21" spans="1:13" ht="14.25">
      <c r="A21" s="142" t="s">
        <v>563</v>
      </c>
      <c r="B21" s="142" t="s">
        <v>564</v>
      </c>
      <c r="C21" s="142" t="s">
        <v>565</v>
      </c>
      <c r="D21" s="143">
        <v>8</v>
      </c>
      <c r="E21" s="144" t="s">
        <v>556</v>
      </c>
      <c r="F21" s="144" t="s">
        <v>521</v>
      </c>
      <c r="G21" s="141"/>
      <c r="H21" s="141"/>
      <c r="I21" s="40"/>
      <c r="J21" s="40"/>
      <c r="K21" s="40"/>
      <c r="L21" s="40"/>
      <c r="M21" s="40"/>
    </row>
    <row r="22" spans="1:13" ht="14.25">
      <c r="A22" s="142" t="s">
        <v>566</v>
      </c>
      <c r="B22" s="142" t="s">
        <v>567</v>
      </c>
      <c r="C22" s="142" t="s">
        <v>568</v>
      </c>
      <c r="D22" s="143">
        <v>8</v>
      </c>
      <c r="E22" s="144" t="s">
        <v>556</v>
      </c>
      <c r="F22" s="144" t="s">
        <v>521</v>
      </c>
      <c r="G22" s="141"/>
      <c r="H22" s="141"/>
      <c r="I22" s="40"/>
      <c r="J22" s="40"/>
      <c r="K22" s="40"/>
      <c r="L22" s="40"/>
      <c r="M22" s="40"/>
    </row>
    <row r="23" spans="1:13" ht="14.25">
      <c r="A23" s="142" t="s">
        <v>569</v>
      </c>
      <c r="B23" s="142" t="s">
        <v>570</v>
      </c>
      <c r="C23" s="142" t="s">
        <v>571</v>
      </c>
      <c r="D23" s="143">
        <v>8</v>
      </c>
      <c r="E23" s="144" t="s">
        <v>556</v>
      </c>
      <c r="F23" s="144" t="s">
        <v>521</v>
      </c>
      <c r="G23" s="141"/>
      <c r="H23" s="141"/>
      <c r="I23" s="40"/>
      <c r="J23" s="40"/>
      <c r="K23" s="40"/>
      <c r="L23" s="40"/>
      <c r="M23" s="40"/>
    </row>
    <row r="24" spans="1:13" ht="14.25">
      <c r="A24" s="142" t="s">
        <v>572</v>
      </c>
      <c r="B24" s="142" t="s">
        <v>573</v>
      </c>
      <c r="C24" s="142" t="s">
        <v>574</v>
      </c>
      <c r="D24" s="143">
        <v>8</v>
      </c>
      <c r="E24" s="144" t="s">
        <v>556</v>
      </c>
      <c r="F24" s="144" t="s">
        <v>521</v>
      </c>
      <c r="G24" s="141"/>
      <c r="H24" s="141"/>
      <c r="I24" s="40"/>
      <c r="J24" s="40"/>
      <c r="K24" s="40"/>
      <c r="L24" s="40"/>
      <c r="M24" s="40"/>
    </row>
    <row r="25" spans="1:13" ht="14.25">
      <c r="A25" s="142" t="s">
        <v>575</v>
      </c>
      <c r="B25" s="142" t="s">
        <v>576</v>
      </c>
      <c r="C25" s="142" t="s">
        <v>577</v>
      </c>
      <c r="D25" s="143">
        <v>8</v>
      </c>
      <c r="E25" s="144" t="s">
        <v>556</v>
      </c>
      <c r="F25" s="144" t="s">
        <v>521</v>
      </c>
      <c r="G25" s="141"/>
      <c r="H25" s="141"/>
      <c r="I25" s="40"/>
      <c r="J25" s="40"/>
      <c r="K25" s="40"/>
      <c r="L25" s="40"/>
      <c r="M25" s="40"/>
    </row>
    <row r="26" spans="1:13" ht="14.25">
      <c r="A26" s="142" t="s">
        <v>578</v>
      </c>
      <c r="B26" s="142" t="s">
        <v>579</v>
      </c>
      <c r="C26" s="142" t="s">
        <v>580</v>
      </c>
      <c r="D26" s="143">
        <v>8</v>
      </c>
      <c r="E26" s="144" t="s">
        <v>556</v>
      </c>
      <c r="F26" s="144" t="s">
        <v>521</v>
      </c>
      <c r="G26" s="141"/>
      <c r="H26" s="141"/>
      <c r="I26" s="40"/>
      <c r="J26" s="40"/>
      <c r="K26" s="40"/>
      <c r="L26" s="40"/>
      <c r="M26" s="40"/>
    </row>
    <row r="27" spans="1:13" ht="14.25">
      <c r="A27" s="142" t="s">
        <v>581</v>
      </c>
      <c r="B27" s="142" t="s">
        <v>582</v>
      </c>
      <c r="C27" s="142" t="s">
        <v>583</v>
      </c>
      <c r="D27" s="143">
        <v>8</v>
      </c>
      <c r="E27" s="144" t="s">
        <v>556</v>
      </c>
      <c r="F27" s="144" t="s">
        <v>521</v>
      </c>
      <c r="G27" s="141"/>
      <c r="H27" s="141"/>
      <c r="I27" s="40"/>
      <c r="J27" s="40"/>
      <c r="K27" s="40"/>
      <c r="L27" s="40"/>
      <c r="M27" s="40"/>
    </row>
    <row r="28" spans="1:13" ht="14.25">
      <c r="A28" s="142" t="s">
        <v>584</v>
      </c>
      <c r="B28" s="142" t="s">
        <v>585</v>
      </c>
      <c r="C28" s="142" t="s">
        <v>586</v>
      </c>
      <c r="D28" s="143">
        <v>8</v>
      </c>
      <c r="E28" s="144" t="s">
        <v>556</v>
      </c>
      <c r="F28" s="144" t="s">
        <v>521</v>
      </c>
      <c r="G28" s="141"/>
      <c r="H28" s="141"/>
      <c r="I28" s="40"/>
      <c r="J28" s="40"/>
      <c r="K28" s="40"/>
      <c r="L28" s="40"/>
      <c r="M28" s="40"/>
    </row>
    <row r="29" spans="1:13" ht="14.25">
      <c r="A29" s="142" t="s">
        <v>587</v>
      </c>
      <c r="B29" s="142" t="s">
        <v>588</v>
      </c>
      <c r="C29" s="142" t="s">
        <v>589</v>
      </c>
      <c r="D29" s="143">
        <v>8</v>
      </c>
      <c r="E29" s="144" t="s">
        <v>556</v>
      </c>
      <c r="F29" s="144" t="s">
        <v>521</v>
      </c>
      <c r="G29" s="141"/>
      <c r="H29" s="141"/>
      <c r="I29" s="40"/>
      <c r="J29" s="40"/>
      <c r="K29" s="40"/>
      <c r="L29" s="40"/>
      <c r="M29" s="40"/>
    </row>
    <row r="30" spans="1:13" ht="14.25">
      <c r="A30" s="142" t="s">
        <v>590</v>
      </c>
      <c r="B30" s="142" t="s">
        <v>591</v>
      </c>
      <c r="C30" s="142" t="s">
        <v>592</v>
      </c>
      <c r="D30" s="143">
        <v>8</v>
      </c>
      <c r="E30" s="144" t="s">
        <v>556</v>
      </c>
      <c r="F30" s="144" t="s">
        <v>521</v>
      </c>
      <c r="G30" s="141"/>
      <c r="H30" s="141"/>
      <c r="I30" s="40"/>
      <c r="J30" s="40"/>
      <c r="K30" s="40"/>
      <c r="L30" s="40"/>
      <c r="M30" s="40"/>
    </row>
    <row r="31" spans="1:13" ht="14.25">
      <c r="A31" s="142" t="s">
        <v>593</v>
      </c>
      <c r="B31" s="142" t="s">
        <v>594</v>
      </c>
      <c r="C31" s="142" t="s">
        <v>595</v>
      </c>
      <c r="D31" s="143">
        <v>8</v>
      </c>
      <c r="E31" s="144" t="s">
        <v>556</v>
      </c>
      <c r="F31" s="144" t="s">
        <v>521</v>
      </c>
      <c r="G31" s="141"/>
      <c r="H31" s="141"/>
      <c r="I31" s="40"/>
      <c r="J31" s="40"/>
      <c r="K31" s="40"/>
      <c r="L31" s="40"/>
      <c r="M31" s="40"/>
    </row>
    <row r="32" spans="1:13" ht="14.25">
      <c r="A32" s="142" t="s">
        <v>419</v>
      </c>
      <c r="B32" s="142" t="s">
        <v>418</v>
      </c>
      <c r="C32" s="142" t="s">
        <v>596</v>
      </c>
      <c r="D32" s="143">
        <v>8</v>
      </c>
      <c r="E32" s="144" t="s">
        <v>556</v>
      </c>
      <c r="F32" s="144" t="s">
        <v>521</v>
      </c>
      <c r="G32" s="141"/>
      <c r="H32" s="141"/>
      <c r="I32" s="40"/>
      <c r="J32" s="40"/>
      <c r="K32" s="40"/>
      <c r="L32" s="40"/>
      <c r="M32" s="40"/>
    </row>
    <row r="33" spans="1:13" ht="14.25">
      <c r="A33" s="142" t="s">
        <v>597</v>
      </c>
      <c r="B33" s="142" t="s">
        <v>598</v>
      </c>
      <c r="C33" s="142" t="s">
        <v>599</v>
      </c>
      <c r="D33" s="143">
        <v>8</v>
      </c>
      <c r="E33" s="144" t="s">
        <v>556</v>
      </c>
      <c r="F33" s="144" t="s">
        <v>521</v>
      </c>
      <c r="G33" s="141"/>
      <c r="H33" s="141"/>
      <c r="I33" s="40"/>
      <c r="J33" s="40"/>
      <c r="K33" s="40"/>
      <c r="L33" s="40"/>
      <c r="M33" s="40"/>
    </row>
    <row r="34" spans="1:13" ht="14.25">
      <c r="A34" s="142" t="s">
        <v>600</v>
      </c>
      <c r="B34" s="142" t="s">
        <v>601</v>
      </c>
      <c r="C34" s="142" t="s">
        <v>602</v>
      </c>
      <c r="D34" s="143">
        <v>8</v>
      </c>
      <c r="E34" s="144" t="s">
        <v>556</v>
      </c>
      <c r="F34" s="144" t="s">
        <v>521</v>
      </c>
      <c r="G34" s="141"/>
      <c r="H34" s="141"/>
      <c r="I34" s="40"/>
      <c r="J34" s="40"/>
      <c r="K34" s="40"/>
      <c r="L34" s="40"/>
      <c r="M34" s="40"/>
    </row>
    <row r="35" spans="1:13" ht="14.25">
      <c r="A35" s="142" t="s">
        <v>603</v>
      </c>
      <c r="B35" s="142" t="s">
        <v>604</v>
      </c>
      <c r="C35" s="142" t="s">
        <v>605</v>
      </c>
      <c r="D35" s="143">
        <v>8</v>
      </c>
      <c r="E35" s="144" t="s">
        <v>556</v>
      </c>
      <c r="F35" s="144" t="s">
        <v>521</v>
      </c>
      <c r="G35" s="141"/>
      <c r="H35" s="141"/>
      <c r="I35" s="40"/>
      <c r="J35" s="40"/>
      <c r="K35" s="40"/>
      <c r="L35" s="40"/>
      <c r="M35" s="40"/>
    </row>
    <row r="36" spans="1:13" ht="14.25">
      <c r="A36" s="142" t="s">
        <v>606</v>
      </c>
      <c r="B36" s="142" t="s">
        <v>607</v>
      </c>
      <c r="C36" s="142" t="s">
        <v>608</v>
      </c>
      <c r="D36" s="143">
        <v>8</v>
      </c>
      <c r="E36" s="144" t="s">
        <v>556</v>
      </c>
      <c r="F36" s="144" t="s">
        <v>521</v>
      </c>
      <c r="G36" s="141"/>
      <c r="H36" s="141"/>
      <c r="I36" s="40"/>
      <c r="J36" s="40"/>
      <c r="K36" s="40"/>
      <c r="L36" s="40"/>
      <c r="M36" s="40"/>
    </row>
    <row r="37" spans="1:13" ht="14.25">
      <c r="A37" s="142" t="s">
        <v>609</v>
      </c>
      <c r="B37" s="142" t="s">
        <v>610</v>
      </c>
      <c r="C37" s="142" t="s">
        <v>611</v>
      </c>
      <c r="D37" s="143">
        <v>8</v>
      </c>
      <c r="E37" s="144" t="s">
        <v>556</v>
      </c>
      <c r="F37" s="144" t="s">
        <v>521</v>
      </c>
      <c r="G37" s="141"/>
      <c r="H37" s="141"/>
      <c r="I37" s="40"/>
      <c r="J37" s="40"/>
      <c r="K37" s="40"/>
      <c r="L37" s="40"/>
      <c r="M37" s="40"/>
    </row>
    <row r="38" spans="1:13" ht="14.25">
      <c r="A38" s="142" t="s">
        <v>612</v>
      </c>
      <c r="B38" s="142" t="s">
        <v>613</v>
      </c>
      <c r="C38" s="142" t="s">
        <v>614</v>
      </c>
      <c r="D38" s="143">
        <v>8</v>
      </c>
      <c r="E38" s="144" t="s">
        <v>556</v>
      </c>
      <c r="F38" s="144" t="s">
        <v>521</v>
      </c>
      <c r="G38" s="141"/>
      <c r="H38" s="141"/>
      <c r="I38" s="40"/>
      <c r="J38" s="40"/>
      <c r="K38" s="40"/>
      <c r="L38" s="40"/>
      <c r="M38" s="40"/>
    </row>
    <row r="39" spans="1:13" ht="14.25">
      <c r="A39" s="142" t="s">
        <v>474</v>
      </c>
      <c r="B39" s="142" t="s">
        <v>256</v>
      </c>
      <c r="C39" s="142" t="s">
        <v>615</v>
      </c>
      <c r="D39" s="143">
        <v>9</v>
      </c>
      <c r="E39" s="144" t="s">
        <v>256</v>
      </c>
      <c r="F39" s="144" t="s">
        <v>521</v>
      </c>
      <c r="G39" s="141"/>
      <c r="H39" s="141"/>
      <c r="I39" s="40"/>
      <c r="J39" s="40"/>
      <c r="K39" s="40"/>
      <c r="L39" s="40"/>
      <c r="M39" s="40"/>
    </row>
    <row r="40" spans="1:13" ht="14.25">
      <c r="A40" s="142" t="s">
        <v>393</v>
      </c>
      <c r="B40" s="142" t="s">
        <v>616</v>
      </c>
      <c r="C40" s="142" t="s">
        <v>617</v>
      </c>
      <c r="D40" s="143">
        <v>10</v>
      </c>
      <c r="E40" s="144" t="s">
        <v>618</v>
      </c>
      <c r="F40" s="144" t="s">
        <v>521</v>
      </c>
      <c r="G40" s="141"/>
      <c r="H40" s="141"/>
      <c r="I40" s="40"/>
      <c r="J40" s="40"/>
      <c r="K40" s="40"/>
      <c r="L40" s="40"/>
      <c r="M40" s="40"/>
    </row>
    <row r="41" spans="1:13" ht="14.25">
      <c r="A41" s="142" t="s">
        <v>619</v>
      </c>
      <c r="B41" s="142" t="s">
        <v>620</v>
      </c>
      <c r="C41" s="142" t="s">
        <v>621</v>
      </c>
      <c r="D41" s="143">
        <v>10</v>
      </c>
      <c r="E41" s="144" t="s">
        <v>618</v>
      </c>
      <c r="F41" s="144" t="s">
        <v>521</v>
      </c>
      <c r="G41" s="141"/>
      <c r="H41" s="141"/>
      <c r="I41" s="40"/>
      <c r="J41" s="40"/>
      <c r="K41" s="40"/>
      <c r="L41" s="40"/>
      <c r="M41" s="40"/>
    </row>
    <row r="42" spans="1:13" ht="14.25">
      <c r="A42" s="142" t="s">
        <v>622</v>
      </c>
      <c r="B42" s="142" t="s">
        <v>623</v>
      </c>
      <c r="C42" s="142" t="s">
        <v>624</v>
      </c>
      <c r="D42" s="143">
        <v>10</v>
      </c>
      <c r="E42" s="144" t="s">
        <v>618</v>
      </c>
      <c r="F42" s="144" t="s">
        <v>521</v>
      </c>
      <c r="G42" s="141"/>
      <c r="H42" s="141"/>
      <c r="I42" s="40"/>
      <c r="J42" s="40"/>
      <c r="K42" s="40"/>
      <c r="L42" s="40"/>
      <c r="M42" s="40"/>
    </row>
    <row r="43" spans="1:13" ht="14.25">
      <c r="A43" s="142" t="s">
        <v>625</v>
      </c>
      <c r="B43" s="142" t="s">
        <v>626</v>
      </c>
      <c r="C43" s="142" t="s">
        <v>627</v>
      </c>
      <c r="D43" s="143">
        <v>10</v>
      </c>
      <c r="E43" s="144" t="s">
        <v>618</v>
      </c>
      <c r="F43" s="144" t="s">
        <v>521</v>
      </c>
      <c r="G43" s="141"/>
      <c r="H43" s="141"/>
      <c r="I43" s="40"/>
      <c r="J43" s="40"/>
      <c r="K43" s="40"/>
      <c r="L43" s="40"/>
      <c r="M43" s="40"/>
    </row>
    <row r="44" spans="1:13" ht="14.25">
      <c r="A44" s="142" t="s">
        <v>628</v>
      </c>
      <c r="B44" s="142" t="s">
        <v>629</v>
      </c>
      <c r="C44" s="142" t="s">
        <v>630</v>
      </c>
      <c r="D44" s="143">
        <v>10</v>
      </c>
      <c r="E44" s="144" t="s">
        <v>618</v>
      </c>
      <c r="F44" s="144" t="s">
        <v>521</v>
      </c>
      <c r="G44" s="141"/>
      <c r="H44" s="141"/>
      <c r="I44" s="40"/>
      <c r="J44" s="40"/>
      <c r="K44" s="40"/>
      <c r="L44" s="40"/>
      <c r="M44" s="40"/>
    </row>
    <row r="45" spans="1:13" ht="14.25">
      <c r="A45" s="142" t="s">
        <v>399</v>
      </c>
      <c r="B45" s="142" t="s">
        <v>631</v>
      </c>
      <c r="C45" s="142" t="s">
        <v>398</v>
      </c>
      <c r="D45" s="143">
        <v>10</v>
      </c>
      <c r="E45" s="144" t="s">
        <v>618</v>
      </c>
      <c r="F45" s="144" t="s">
        <v>521</v>
      </c>
      <c r="G45" s="141"/>
      <c r="H45" s="141"/>
      <c r="I45" s="40"/>
      <c r="J45" s="40"/>
      <c r="K45" s="40"/>
      <c r="L45" s="40"/>
      <c r="M45" s="40"/>
    </row>
    <row r="46" spans="1:13" ht="14.25">
      <c r="A46" s="142" t="s">
        <v>632</v>
      </c>
      <c r="B46" s="142" t="s">
        <v>633</v>
      </c>
      <c r="C46" s="142" t="s">
        <v>634</v>
      </c>
      <c r="D46" s="143">
        <v>10</v>
      </c>
      <c r="E46" s="144" t="s">
        <v>618</v>
      </c>
      <c r="F46" s="144" t="s">
        <v>521</v>
      </c>
      <c r="G46" s="141"/>
      <c r="H46" s="141"/>
      <c r="I46" s="40"/>
      <c r="J46" s="40"/>
      <c r="K46" s="40"/>
      <c r="L46" s="40"/>
      <c r="M46" s="40"/>
    </row>
    <row r="47" spans="1:13" ht="14.25">
      <c r="A47" s="142" t="s">
        <v>635</v>
      </c>
      <c r="B47" s="142" t="s">
        <v>636</v>
      </c>
      <c r="C47" s="142" t="s">
        <v>637</v>
      </c>
      <c r="D47" s="143">
        <v>10</v>
      </c>
      <c r="E47" s="144" t="s">
        <v>618</v>
      </c>
      <c r="F47" s="144" t="s">
        <v>521</v>
      </c>
      <c r="G47" s="141"/>
      <c r="H47" s="141"/>
      <c r="I47" s="40"/>
      <c r="J47" s="40"/>
      <c r="K47" s="40"/>
      <c r="L47" s="40"/>
      <c r="M47" s="40"/>
    </row>
    <row r="48" spans="1:13" ht="14.25">
      <c r="A48" s="142" t="s">
        <v>638</v>
      </c>
      <c r="B48" s="142" t="s">
        <v>226</v>
      </c>
      <c r="C48" s="142" t="s">
        <v>639</v>
      </c>
      <c r="D48" s="143">
        <v>11</v>
      </c>
      <c r="E48" s="144" t="s">
        <v>226</v>
      </c>
      <c r="F48" s="144" t="s">
        <v>640</v>
      </c>
      <c r="G48" s="141"/>
      <c r="H48" s="141"/>
      <c r="I48" s="40"/>
      <c r="J48" s="40"/>
      <c r="K48" s="40"/>
      <c r="L48" s="40"/>
      <c r="M48" s="40"/>
    </row>
    <row r="49" spans="1:13" ht="14.25">
      <c r="A49" s="142" t="s">
        <v>641</v>
      </c>
      <c r="B49" s="142" t="s">
        <v>206</v>
      </c>
      <c r="C49" s="142" t="s">
        <v>642</v>
      </c>
      <c r="D49" s="143">
        <v>12</v>
      </c>
      <c r="E49" s="144" t="s">
        <v>206</v>
      </c>
      <c r="F49" s="144" t="s">
        <v>640</v>
      </c>
      <c r="G49" s="141"/>
      <c r="H49" s="141"/>
      <c r="I49" s="40"/>
      <c r="J49" s="40"/>
      <c r="K49" s="40"/>
      <c r="L49" s="40"/>
      <c r="M49" s="40"/>
    </row>
    <row r="50" spans="1:13" ht="14.25">
      <c r="A50" s="148" t="s">
        <v>643</v>
      </c>
      <c r="B50" s="148" t="s">
        <v>207</v>
      </c>
      <c r="C50" s="148" t="s">
        <v>644</v>
      </c>
      <c r="D50" s="149">
        <v>13</v>
      </c>
      <c r="E50" s="150" t="s">
        <v>207</v>
      </c>
      <c r="F50" s="150" t="s">
        <v>640</v>
      </c>
      <c r="G50" s="141"/>
      <c r="H50" s="141"/>
      <c r="I50" s="40"/>
      <c r="J50" s="40"/>
      <c r="K50" s="40"/>
      <c r="L50" s="40"/>
      <c r="M50" s="40"/>
    </row>
    <row r="51" spans="1:13" ht="14.25">
      <c r="A51" s="142" t="s">
        <v>405</v>
      </c>
      <c r="B51" s="142" t="s">
        <v>404</v>
      </c>
      <c r="C51" s="142" t="s">
        <v>645</v>
      </c>
      <c r="D51" s="143">
        <v>14</v>
      </c>
      <c r="E51" s="144" t="s">
        <v>646</v>
      </c>
      <c r="F51" s="144" t="s">
        <v>640</v>
      </c>
      <c r="G51" s="141"/>
      <c r="H51" s="141"/>
      <c r="I51" s="40"/>
      <c r="J51" s="40"/>
      <c r="K51" s="40"/>
      <c r="L51" s="40"/>
      <c r="M51" s="40"/>
    </row>
    <row r="52" spans="1:13" ht="14.25">
      <c r="A52" s="142" t="s">
        <v>416</v>
      </c>
      <c r="B52" s="142" t="s">
        <v>415</v>
      </c>
      <c r="C52" s="142" t="s">
        <v>647</v>
      </c>
      <c r="D52" s="143">
        <v>14</v>
      </c>
      <c r="E52" s="144" t="s">
        <v>646</v>
      </c>
      <c r="F52" s="144" t="s">
        <v>640</v>
      </c>
      <c r="G52" s="141"/>
      <c r="H52" s="141"/>
      <c r="I52" s="40"/>
      <c r="J52" s="40"/>
      <c r="K52" s="40"/>
      <c r="L52" s="40"/>
      <c r="M52" s="40"/>
    </row>
    <row r="53" spans="1:13" ht="14.25">
      <c r="A53" s="142" t="s">
        <v>430</v>
      </c>
      <c r="B53" s="142" t="s">
        <v>429</v>
      </c>
      <c r="C53" s="142" t="s">
        <v>648</v>
      </c>
      <c r="D53" s="143">
        <v>14</v>
      </c>
      <c r="E53" s="144" t="s">
        <v>646</v>
      </c>
      <c r="F53" s="144" t="s">
        <v>640</v>
      </c>
      <c r="G53" s="141"/>
      <c r="H53" s="141"/>
      <c r="I53" s="40"/>
      <c r="J53" s="40"/>
      <c r="K53" s="40"/>
      <c r="L53" s="40"/>
      <c r="M53" s="40"/>
    </row>
    <row r="54" spans="1:13" ht="14.25">
      <c r="A54" s="142" t="s">
        <v>497</v>
      </c>
      <c r="B54" s="142" t="s">
        <v>496</v>
      </c>
      <c r="C54" s="142" t="s">
        <v>649</v>
      </c>
      <c r="D54" s="143">
        <v>14</v>
      </c>
      <c r="E54" s="144" t="s">
        <v>646</v>
      </c>
      <c r="F54" s="144" t="s">
        <v>640</v>
      </c>
      <c r="G54" s="141"/>
      <c r="H54" s="141"/>
      <c r="I54" s="40"/>
      <c r="J54" s="40"/>
      <c r="K54" s="40"/>
      <c r="L54" s="40"/>
      <c r="M54" s="40"/>
    </row>
    <row r="55" spans="1:13" ht="14.25">
      <c r="A55" s="142" t="s">
        <v>650</v>
      </c>
      <c r="B55" s="142" t="s">
        <v>651</v>
      </c>
      <c r="C55" s="142" t="s">
        <v>652</v>
      </c>
      <c r="D55" s="143">
        <v>15</v>
      </c>
      <c r="E55" s="144" t="s">
        <v>653</v>
      </c>
      <c r="F55" s="144" t="s">
        <v>640</v>
      </c>
      <c r="G55" s="141"/>
      <c r="H55" s="141"/>
      <c r="I55" s="40"/>
      <c r="J55" s="40"/>
      <c r="K55" s="40"/>
      <c r="L55" s="40"/>
      <c r="M55" s="40"/>
    </row>
    <row r="56" spans="1:13" ht="14.25">
      <c r="A56" s="142" t="s">
        <v>654</v>
      </c>
      <c r="B56" s="142" t="s">
        <v>655</v>
      </c>
      <c r="C56" s="142" t="s">
        <v>656</v>
      </c>
      <c r="D56" s="143">
        <v>15</v>
      </c>
      <c r="E56" s="144" t="s">
        <v>653</v>
      </c>
      <c r="F56" s="144" t="s">
        <v>640</v>
      </c>
      <c r="G56" s="141"/>
      <c r="H56" s="141"/>
      <c r="I56" s="40"/>
      <c r="J56" s="40"/>
      <c r="K56" s="40"/>
      <c r="L56" s="40"/>
      <c r="M56" s="40"/>
    </row>
    <row r="57" spans="1:13" ht="14.25">
      <c r="A57" s="142" t="s">
        <v>657</v>
      </c>
      <c r="B57" s="142" t="s">
        <v>658</v>
      </c>
      <c r="C57" s="142" t="s">
        <v>659</v>
      </c>
      <c r="D57" s="143">
        <v>15</v>
      </c>
      <c r="E57" s="144" t="s">
        <v>653</v>
      </c>
      <c r="F57" s="144" t="s">
        <v>640</v>
      </c>
      <c r="G57" s="141"/>
      <c r="H57" s="141"/>
      <c r="I57" s="40"/>
      <c r="J57" s="40"/>
      <c r="K57" s="40"/>
      <c r="L57" s="40"/>
      <c r="M57" s="40"/>
    </row>
    <row r="58" spans="1:13" ht="14.25">
      <c r="A58" s="142" t="s">
        <v>660</v>
      </c>
      <c r="B58" s="142" t="s">
        <v>661</v>
      </c>
      <c r="C58" s="142" t="s">
        <v>662</v>
      </c>
      <c r="D58" s="143">
        <v>15</v>
      </c>
      <c r="E58" s="144" t="s">
        <v>653</v>
      </c>
      <c r="F58" s="144" t="s">
        <v>640</v>
      </c>
      <c r="G58" s="141"/>
      <c r="H58" s="141"/>
      <c r="I58" s="40"/>
      <c r="J58" s="40"/>
      <c r="K58" s="40"/>
      <c r="L58" s="40"/>
      <c r="M58" s="40"/>
    </row>
    <row r="59" spans="1:13" ht="14.25">
      <c r="A59" s="142" t="s">
        <v>663</v>
      </c>
      <c r="B59" s="142" t="s">
        <v>664</v>
      </c>
      <c r="C59" s="142" t="s">
        <v>665</v>
      </c>
      <c r="D59" s="143">
        <v>15</v>
      </c>
      <c r="E59" s="144" t="s">
        <v>653</v>
      </c>
      <c r="F59" s="144" t="s">
        <v>640</v>
      </c>
      <c r="G59" s="141"/>
      <c r="H59" s="141"/>
      <c r="I59" s="40"/>
      <c r="J59" s="40"/>
      <c r="K59" s="40"/>
      <c r="L59" s="40"/>
      <c r="M59" s="40"/>
    </row>
    <row r="60" spans="1:13" ht="14.25">
      <c r="A60" s="142" t="s">
        <v>666</v>
      </c>
      <c r="B60" s="142" t="s">
        <v>667</v>
      </c>
      <c r="C60" s="142" t="s">
        <v>668</v>
      </c>
      <c r="D60" s="143">
        <v>15</v>
      </c>
      <c r="E60" s="144" t="s">
        <v>653</v>
      </c>
      <c r="F60" s="144" t="s">
        <v>640</v>
      </c>
      <c r="G60" s="141"/>
      <c r="H60" s="141"/>
      <c r="I60" s="40"/>
      <c r="J60" s="40"/>
      <c r="K60" s="40"/>
      <c r="L60" s="40"/>
      <c r="M60" s="40"/>
    </row>
    <row r="61" spans="1:13" ht="14.25">
      <c r="A61" s="142" t="s">
        <v>669</v>
      </c>
      <c r="B61" s="142" t="s">
        <v>670</v>
      </c>
      <c r="C61" s="142" t="s">
        <v>671</v>
      </c>
      <c r="D61" s="143">
        <v>15</v>
      </c>
      <c r="E61" s="144" t="s">
        <v>653</v>
      </c>
      <c r="F61" s="144" t="s">
        <v>640</v>
      </c>
      <c r="G61" s="141"/>
      <c r="H61" s="141"/>
      <c r="I61" s="40"/>
      <c r="J61" s="40"/>
      <c r="K61" s="40"/>
      <c r="L61" s="40"/>
      <c r="M61" s="40"/>
    </row>
    <row r="62" spans="1:13" ht="14.25">
      <c r="A62" s="142" t="s">
        <v>672</v>
      </c>
      <c r="B62" s="142" t="s">
        <v>673</v>
      </c>
      <c r="C62" s="142" t="s">
        <v>674</v>
      </c>
      <c r="D62" s="143">
        <v>15</v>
      </c>
      <c r="E62" s="144" t="s">
        <v>653</v>
      </c>
      <c r="F62" s="144" t="s">
        <v>640</v>
      </c>
      <c r="G62" s="141"/>
      <c r="H62" s="141"/>
      <c r="I62" s="40"/>
      <c r="J62" s="40"/>
      <c r="K62" s="40"/>
      <c r="L62" s="40"/>
      <c r="M62" s="40"/>
    </row>
    <row r="63" spans="1:13" ht="14.25">
      <c r="A63" s="142" t="s">
        <v>675</v>
      </c>
      <c r="B63" s="151" t="s">
        <v>676</v>
      </c>
      <c r="C63" s="142" t="s">
        <v>677</v>
      </c>
      <c r="D63" s="143">
        <v>15</v>
      </c>
      <c r="E63" s="144" t="s">
        <v>653</v>
      </c>
      <c r="F63" s="144" t="s">
        <v>640</v>
      </c>
      <c r="G63" s="141"/>
      <c r="H63" s="141"/>
      <c r="I63" s="40"/>
      <c r="J63" s="40"/>
      <c r="K63" s="40"/>
      <c r="L63" s="40"/>
      <c r="M63" s="40"/>
    </row>
    <row r="64" spans="1:13" ht="14.25">
      <c r="A64" s="142" t="s">
        <v>678</v>
      </c>
      <c r="B64" s="142" t="s">
        <v>679</v>
      </c>
      <c r="C64" s="142" t="s">
        <v>680</v>
      </c>
      <c r="D64" s="143">
        <v>15</v>
      </c>
      <c r="E64" s="144" t="s">
        <v>653</v>
      </c>
      <c r="F64" s="144" t="s">
        <v>640</v>
      </c>
      <c r="G64" s="141"/>
      <c r="H64" s="141"/>
      <c r="I64" s="40"/>
      <c r="J64" s="40"/>
      <c r="K64" s="40"/>
      <c r="L64" s="40"/>
      <c r="M64" s="40"/>
    </row>
    <row r="65" spans="1:13" ht="14.25">
      <c r="A65" s="142" t="s">
        <v>681</v>
      </c>
      <c r="B65" s="142" t="s">
        <v>682</v>
      </c>
      <c r="C65" s="142" t="s">
        <v>683</v>
      </c>
      <c r="D65" s="143">
        <v>15</v>
      </c>
      <c r="E65" s="144" t="s">
        <v>653</v>
      </c>
      <c r="F65" s="144" t="s">
        <v>640</v>
      </c>
      <c r="G65" s="141"/>
      <c r="H65" s="141"/>
      <c r="I65" s="40"/>
      <c r="J65" s="40"/>
      <c r="K65" s="40"/>
      <c r="L65" s="40"/>
      <c r="M65" s="40"/>
    </row>
    <row r="66" spans="1:13" ht="14.25">
      <c r="A66" s="142" t="s">
        <v>684</v>
      </c>
      <c r="B66" s="142" t="s">
        <v>685</v>
      </c>
      <c r="C66" s="142" t="s">
        <v>686</v>
      </c>
      <c r="D66" s="143">
        <v>15</v>
      </c>
      <c r="E66" s="144" t="s">
        <v>653</v>
      </c>
      <c r="F66" s="144" t="s">
        <v>640</v>
      </c>
      <c r="G66" s="141"/>
      <c r="H66" s="141"/>
      <c r="I66" s="40"/>
      <c r="J66" s="40"/>
      <c r="K66" s="40"/>
      <c r="L66" s="40"/>
      <c r="M66" s="40"/>
    </row>
    <row r="67" spans="1:13" ht="14.25">
      <c r="A67" s="142" t="s">
        <v>687</v>
      </c>
      <c r="B67" s="142" t="s">
        <v>688</v>
      </c>
      <c r="C67" s="142" t="s">
        <v>689</v>
      </c>
      <c r="D67" s="143">
        <v>15</v>
      </c>
      <c r="E67" s="144" t="s">
        <v>653</v>
      </c>
      <c r="F67" s="144" t="s">
        <v>640</v>
      </c>
      <c r="G67" s="141"/>
      <c r="H67" s="141"/>
      <c r="I67" s="40"/>
      <c r="J67" s="40"/>
      <c r="K67" s="40"/>
      <c r="L67" s="40"/>
      <c r="M67" s="40"/>
    </row>
    <row r="68" spans="1:13" ht="14.25">
      <c r="A68" s="142" t="s">
        <v>690</v>
      </c>
      <c r="B68" s="142" t="s">
        <v>691</v>
      </c>
      <c r="C68" s="142" t="s">
        <v>692</v>
      </c>
      <c r="D68" s="143">
        <v>15</v>
      </c>
      <c r="E68" s="144" t="s">
        <v>653</v>
      </c>
      <c r="F68" s="144" t="s">
        <v>640</v>
      </c>
      <c r="G68" s="141"/>
      <c r="H68" s="141"/>
      <c r="I68" s="40"/>
      <c r="J68" s="40"/>
      <c r="K68" s="40"/>
      <c r="L68" s="40"/>
      <c r="M68" s="40"/>
    </row>
    <row r="69" spans="1:13" ht="14.25">
      <c r="A69" s="142" t="s">
        <v>693</v>
      </c>
      <c r="B69" s="142" t="s">
        <v>694</v>
      </c>
      <c r="C69" s="142" t="s">
        <v>695</v>
      </c>
      <c r="D69" s="143">
        <v>15</v>
      </c>
      <c r="E69" s="144" t="s">
        <v>653</v>
      </c>
      <c r="F69" s="144" t="s">
        <v>640</v>
      </c>
      <c r="G69" s="141"/>
      <c r="H69" s="141"/>
      <c r="I69" s="40"/>
      <c r="J69" s="40"/>
      <c r="K69" s="40"/>
      <c r="L69" s="40"/>
      <c r="M69" s="40"/>
    </row>
    <row r="70" spans="1:13" ht="14.25">
      <c r="A70" s="142" t="s">
        <v>696</v>
      </c>
      <c r="B70" s="142" t="s">
        <v>697</v>
      </c>
      <c r="C70" s="142" t="s">
        <v>698</v>
      </c>
      <c r="D70" s="143">
        <v>15</v>
      </c>
      <c r="E70" s="144" t="s">
        <v>653</v>
      </c>
      <c r="F70" s="144" t="s">
        <v>640</v>
      </c>
      <c r="G70" s="141"/>
      <c r="H70" s="141"/>
      <c r="I70" s="40"/>
      <c r="J70" s="40"/>
      <c r="K70" s="40"/>
      <c r="L70" s="40"/>
      <c r="M70" s="40"/>
    </row>
    <row r="71" spans="1:13" ht="14.25">
      <c r="A71" s="142" t="s">
        <v>446</v>
      </c>
      <c r="B71" s="142" t="s">
        <v>445</v>
      </c>
      <c r="C71" s="142" t="s">
        <v>699</v>
      </c>
      <c r="D71" s="143">
        <v>15</v>
      </c>
      <c r="E71" s="144" t="s">
        <v>653</v>
      </c>
      <c r="F71" s="144" t="s">
        <v>640</v>
      </c>
      <c r="G71" s="141"/>
      <c r="H71" s="141"/>
      <c r="I71" s="40"/>
      <c r="J71" s="40"/>
      <c r="K71" s="40"/>
      <c r="L71" s="40"/>
      <c r="M71" s="40"/>
    </row>
    <row r="72" spans="1:13" ht="14.25">
      <c r="A72" s="142" t="s">
        <v>465</v>
      </c>
      <c r="B72" s="142" t="s">
        <v>464</v>
      </c>
      <c r="C72" s="142" t="s">
        <v>700</v>
      </c>
      <c r="D72" s="143">
        <v>15</v>
      </c>
      <c r="E72" s="144" t="s">
        <v>653</v>
      </c>
      <c r="F72" s="144" t="s">
        <v>640</v>
      </c>
      <c r="G72" s="141"/>
      <c r="H72" s="141"/>
      <c r="I72" s="40"/>
      <c r="J72" s="40"/>
      <c r="K72" s="40"/>
      <c r="L72" s="40"/>
      <c r="M72" s="40"/>
    </row>
    <row r="73" spans="1:13" ht="14.25">
      <c r="A73" s="142" t="s">
        <v>701</v>
      </c>
      <c r="B73" s="142" t="s">
        <v>702</v>
      </c>
      <c r="C73" s="142" t="s">
        <v>703</v>
      </c>
      <c r="D73" s="143">
        <v>15</v>
      </c>
      <c r="E73" s="144" t="s">
        <v>653</v>
      </c>
      <c r="F73" s="144" t="s">
        <v>640</v>
      </c>
      <c r="G73" s="141"/>
      <c r="H73" s="141"/>
      <c r="I73" s="40"/>
      <c r="J73" s="40"/>
      <c r="K73" s="40"/>
      <c r="L73" s="40"/>
      <c r="M73" s="40"/>
    </row>
    <row r="74" spans="1:13" ht="14.25">
      <c r="A74" s="142" t="s">
        <v>704</v>
      </c>
      <c r="B74" s="142" t="s">
        <v>705</v>
      </c>
      <c r="C74" s="142" t="s">
        <v>706</v>
      </c>
      <c r="D74" s="143">
        <v>15</v>
      </c>
      <c r="E74" s="144" t="s">
        <v>653</v>
      </c>
      <c r="F74" s="144" t="s">
        <v>640</v>
      </c>
      <c r="G74" s="141"/>
      <c r="H74" s="141"/>
      <c r="I74" s="40"/>
      <c r="J74" s="40"/>
      <c r="K74" s="40"/>
      <c r="L74" s="40"/>
      <c r="M74" s="40"/>
    </row>
    <row r="75" spans="1:13" ht="14.25">
      <c r="A75" s="142" t="s">
        <v>707</v>
      </c>
      <c r="B75" s="142" t="s">
        <v>708</v>
      </c>
      <c r="C75" s="142" t="s">
        <v>709</v>
      </c>
      <c r="D75" s="143">
        <v>15</v>
      </c>
      <c r="E75" s="144" t="s">
        <v>653</v>
      </c>
      <c r="F75" s="144" t="s">
        <v>640</v>
      </c>
      <c r="G75" s="141"/>
      <c r="H75" s="141"/>
      <c r="I75" s="40"/>
      <c r="J75" s="40"/>
      <c r="K75" s="40"/>
      <c r="L75" s="40"/>
      <c r="M75" s="40"/>
    </row>
    <row r="76" spans="1:13" ht="14.25">
      <c r="A76" s="142" t="s">
        <v>710</v>
      </c>
      <c r="B76" s="142" t="s">
        <v>711</v>
      </c>
      <c r="C76" s="142" t="s">
        <v>712</v>
      </c>
      <c r="D76" s="143">
        <v>15</v>
      </c>
      <c r="E76" s="144" t="s">
        <v>653</v>
      </c>
      <c r="F76" s="144" t="s">
        <v>640</v>
      </c>
      <c r="G76" s="141"/>
      <c r="H76" s="141"/>
      <c r="I76" s="40"/>
      <c r="J76" s="40"/>
      <c r="K76" s="40"/>
      <c r="L76" s="40"/>
      <c r="M76" s="40"/>
    </row>
    <row r="77" spans="1:13" ht="14.25">
      <c r="A77" s="142" t="s">
        <v>713</v>
      </c>
      <c r="B77" s="142" t="s">
        <v>714</v>
      </c>
      <c r="C77" s="142" t="s">
        <v>715</v>
      </c>
      <c r="D77" s="143">
        <v>15</v>
      </c>
      <c r="E77" s="144" t="s">
        <v>653</v>
      </c>
      <c r="F77" s="144" t="s">
        <v>640</v>
      </c>
      <c r="G77" s="141"/>
      <c r="H77" s="141"/>
      <c r="I77" s="40"/>
      <c r="J77" s="40"/>
      <c r="K77" s="40"/>
      <c r="L77" s="40"/>
      <c r="M77" s="40"/>
    </row>
    <row r="78" spans="1:13" ht="14.25">
      <c r="A78" s="142" t="s">
        <v>716</v>
      </c>
      <c r="B78" s="142" t="s">
        <v>717</v>
      </c>
      <c r="C78" s="142" t="s">
        <v>718</v>
      </c>
      <c r="D78" s="143">
        <v>15</v>
      </c>
      <c r="E78" s="144" t="s">
        <v>653</v>
      </c>
      <c r="F78" s="144" t="s">
        <v>640</v>
      </c>
      <c r="G78" s="141"/>
      <c r="H78" s="141"/>
      <c r="I78" s="40"/>
      <c r="J78" s="40"/>
      <c r="K78" s="40"/>
      <c r="L78" s="40"/>
      <c r="M78" s="40"/>
    </row>
    <row r="79" spans="1:13" ht="14.25">
      <c r="A79" s="142" t="s">
        <v>719</v>
      </c>
      <c r="B79" s="142" t="s">
        <v>720</v>
      </c>
      <c r="C79" s="142" t="s">
        <v>721</v>
      </c>
      <c r="D79" s="143">
        <v>15</v>
      </c>
      <c r="E79" s="144" t="s">
        <v>653</v>
      </c>
      <c r="F79" s="144" t="s">
        <v>640</v>
      </c>
      <c r="G79" s="141"/>
      <c r="H79" s="141"/>
      <c r="I79" s="40"/>
      <c r="J79" s="40"/>
      <c r="K79" s="40"/>
      <c r="L79" s="40"/>
      <c r="M79" s="40"/>
    </row>
    <row r="80" spans="1:13" ht="14.25">
      <c r="A80" s="142" t="s">
        <v>722</v>
      </c>
      <c r="B80" s="142" t="s">
        <v>504</v>
      </c>
      <c r="C80" s="142" t="s">
        <v>723</v>
      </c>
      <c r="D80" s="143">
        <v>15</v>
      </c>
      <c r="E80" s="144" t="s">
        <v>653</v>
      </c>
      <c r="F80" s="144" t="s">
        <v>640</v>
      </c>
      <c r="G80" s="141"/>
      <c r="H80" s="141"/>
      <c r="I80" s="40"/>
      <c r="J80" s="40"/>
      <c r="K80" s="40"/>
      <c r="L80" s="40"/>
      <c r="M80" s="40"/>
    </row>
    <row r="81" spans="1:13" ht="14.25">
      <c r="A81" s="142" t="s">
        <v>724</v>
      </c>
      <c r="B81" s="142" t="s">
        <v>725</v>
      </c>
      <c r="C81" s="142" t="s">
        <v>726</v>
      </c>
      <c r="D81" s="143">
        <v>15</v>
      </c>
      <c r="E81" s="144" t="s">
        <v>653</v>
      </c>
      <c r="F81" s="144" t="s">
        <v>640</v>
      </c>
      <c r="G81" s="141"/>
      <c r="H81" s="141"/>
      <c r="I81" s="40"/>
      <c r="J81" s="40"/>
      <c r="K81" s="40"/>
      <c r="L81" s="40"/>
      <c r="M81" s="40"/>
    </row>
    <row r="82" spans="1:13" ht="14.25">
      <c r="A82" s="142" t="s">
        <v>727</v>
      </c>
      <c r="B82" s="142" t="s">
        <v>728</v>
      </c>
      <c r="C82" s="142" t="s">
        <v>729</v>
      </c>
      <c r="D82" s="143">
        <v>15</v>
      </c>
      <c r="E82" s="144" t="s">
        <v>653</v>
      </c>
      <c r="F82" s="144" t="s">
        <v>640</v>
      </c>
      <c r="G82" s="141"/>
      <c r="H82" s="141"/>
      <c r="I82" s="40"/>
      <c r="J82" s="40"/>
      <c r="K82" s="40"/>
      <c r="L82" s="40"/>
      <c r="M82" s="40"/>
    </row>
    <row r="83" spans="1:13" ht="14.25">
      <c r="A83" s="142" t="s">
        <v>730</v>
      </c>
      <c r="B83" s="142" t="s">
        <v>731</v>
      </c>
      <c r="C83" s="142" t="s">
        <v>732</v>
      </c>
      <c r="D83" s="143">
        <v>15</v>
      </c>
      <c r="E83" s="144" t="s">
        <v>653</v>
      </c>
      <c r="F83" s="144" t="s">
        <v>640</v>
      </c>
      <c r="G83" s="141"/>
      <c r="H83" s="141"/>
      <c r="I83" s="40"/>
      <c r="J83" s="40"/>
      <c r="K83" s="40"/>
      <c r="L83" s="40"/>
      <c r="M83" s="40"/>
    </row>
    <row r="84" spans="1:13" ht="14.25">
      <c r="A84" s="142" t="s">
        <v>733</v>
      </c>
      <c r="B84" s="142" t="s">
        <v>734</v>
      </c>
      <c r="C84" s="142" t="s">
        <v>735</v>
      </c>
      <c r="D84" s="143">
        <v>15</v>
      </c>
      <c r="E84" s="144" t="s">
        <v>653</v>
      </c>
      <c r="F84" s="144" t="s">
        <v>640</v>
      </c>
      <c r="G84" s="141"/>
      <c r="H84" s="141"/>
      <c r="I84" s="40"/>
      <c r="J84" s="40"/>
      <c r="K84" s="40"/>
      <c r="L84" s="40"/>
      <c r="M84" s="40"/>
    </row>
    <row r="85" spans="1:13" ht="14.25">
      <c r="A85" s="142" t="s">
        <v>736</v>
      </c>
      <c r="B85" s="142" t="s">
        <v>737</v>
      </c>
      <c r="C85" s="142" t="s">
        <v>738</v>
      </c>
      <c r="D85" s="143">
        <v>15</v>
      </c>
      <c r="E85" s="144" t="s">
        <v>653</v>
      </c>
      <c r="F85" s="144" t="s">
        <v>640</v>
      </c>
      <c r="G85" s="141"/>
      <c r="H85" s="141"/>
      <c r="I85" s="40"/>
      <c r="J85" s="40"/>
      <c r="K85" s="40"/>
      <c r="L85" s="40"/>
      <c r="M85" s="40"/>
    </row>
    <row r="86" spans="1:13" ht="14.25">
      <c r="A86" s="142" t="s">
        <v>739</v>
      </c>
      <c r="B86" s="142" t="s">
        <v>740</v>
      </c>
      <c r="C86" s="142" t="s">
        <v>741</v>
      </c>
      <c r="D86" s="143">
        <v>15</v>
      </c>
      <c r="E86" s="144" t="s">
        <v>653</v>
      </c>
      <c r="F86" s="144" t="s">
        <v>640</v>
      </c>
      <c r="G86" s="141"/>
      <c r="H86" s="141"/>
      <c r="I86" s="40"/>
      <c r="J86" s="40"/>
      <c r="K86" s="40"/>
      <c r="L86" s="40"/>
      <c r="M86" s="40"/>
    </row>
    <row r="87" spans="1:13" ht="14.25">
      <c r="A87" s="142" t="s">
        <v>427</v>
      </c>
      <c r="B87" s="142" t="s">
        <v>227</v>
      </c>
      <c r="C87" s="142" t="s">
        <v>742</v>
      </c>
      <c r="D87" s="143">
        <v>15</v>
      </c>
      <c r="E87" s="144" t="s">
        <v>653</v>
      </c>
      <c r="F87" s="144" t="s">
        <v>640</v>
      </c>
      <c r="G87" s="141"/>
      <c r="H87" s="141"/>
      <c r="I87" s="40"/>
      <c r="J87" s="40"/>
      <c r="K87" s="40"/>
      <c r="L87" s="40"/>
      <c r="M87" s="40"/>
    </row>
    <row r="88" spans="1:13" ht="14.25">
      <c r="A88" s="142" t="s">
        <v>407</v>
      </c>
      <c r="B88" s="142" t="s">
        <v>406</v>
      </c>
      <c r="C88" s="142" t="s">
        <v>743</v>
      </c>
      <c r="D88" s="143">
        <v>15</v>
      </c>
      <c r="E88" s="144" t="s">
        <v>653</v>
      </c>
      <c r="F88" s="144" t="s">
        <v>640</v>
      </c>
      <c r="G88" s="141"/>
      <c r="H88" s="141"/>
      <c r="I88" s="40"/>
      <c r="J88" s="40"/>
      <c r="K88" s="40"/>
      <c r="L88" s="40"/>
      <c r="M88" s="40"/>
    </row>
    <row r="89" spans="1:13" ht="14.25">
      <c r="A89" s="142" t="s">
        <v>744</v>
      </c>
      <c r="B89" s="142" t="s">
        <v>745</v>
      </c>
      <c r="C89" s="142" t="s">
        <v>746</v>
      </c>
      <c r="D89" s="143">
        <v>15</v>
      </c>
      <c r="E89" s="144" t="s">
        <v>653</v>
      </c>
      <c r="F89" s="144" t="s">
        <v>640</v>
      </c>
      <c r="G89" s="141"/>
      <c r="H89" s="141"/>
      <c r="I89" s="40"/>
      <c r="J89" s="40"/>
      <c r="K89" s="40"/>
      <c r="L89" s="40"/>
      <c r="M89" s="40"/>
    </row>
    <row r="90" spans="1:13" ht="14.25">
      <c r="A90" s="142" t="s">
        <v>747</v>
      </c>
      <c r="B90" s="142" t="s">
        <v>748</v>
      </c>
      <c r="C90" s="142" t="s">
        <v>749</v>
      </c>
      <c r="D90" s="143">
        <v>15</v>
      </c>
      <c r="E90" s="144" t="s">
        <v>653</v>
      </c>
      <c r="F90" s="144" t="s">
        <v>640</v>
      </c>
      <c r="G90" s="141"/>
      <c r="H90" s="141"/>
      <c r="I90" s="40"/>
      <c r="J90" s="40"/>
      <c r="K90" s="40"/>
      <c r="L90" s="40"/>
      <c r="M90" s="40"/>
    </row>
    <row r="91" spans="1:13" ht="14.25">
      <c r="A91" s="142" t="s">
        <v>750</v>
      </c>
      <c r="B91" s="142" t="s">
        <v>751</v>
      </c>
      <c r="C91" s="142" t="s">
        <v>752</v>
      </c>
      <c r="D91" s="143">
        <v>15</v>
      </c>
      <c r="E91" s="144" t="s">
        <v>653</v>
      </c>
      <c r="F91" s="144" t="s">
        <v>640</v>
      </c>
      <c r="G91" s="141"/>
      <c r="H91" s="141"/>
      <c r="I91" s="40"/>
      <c r="J91" s="40"/>
      <c r="K91" s="40"/>
      <c r="L91" s="40"/>
      <c r="M91" s="40"/>
    </row>
    <row r="92" spans="1:13" ht="14.25">
      <c r="A92" s="142" t="s">
        <v>753</v>
      </c>
      <c r="B92" s="142" t="s">
        <v>754</v>
      </c>
      <c r="C92" s="142" t="s">
        <v>755</v>
      </c>
      <c r="D92" s="143">
        <v>15</v>
      </c>
      <c r="E92" s="144" t="s">
        <v>653</v>
      </c>
      <c r="F92" s="144" t="s">
        <v>640</v>
      </c>
      <c r="G92" s="141"/>
      <c r="H92" s="141"/>
      <c r="I92" s="40"/>
      <c r="J92" s="40"/>
      <c r="K92" s="40"/>
      <c r="L92" s="40"/>
      <c r="M92" s="40"/>
    </row>
    <row r="93" spans="1:13" ht="14.25">
      <c r="A93" s="142" t="s">
        <v>756</v>
      </c>
      <c r="B93" s="142" t="s">
        <v>757</v>
      </c>
      <c r="C93" s="142" t="s">
        <v>758</v>
      </c>
      <c r="D93" s="143">
        <v>15</v>
      </c>
      <c r="E93" s="144" t="s">
        <v>653</v>
      </c>
      <c r="F93" s="144" t="s">
        <v>640</v>
      </c>
      <c r="G93" s="141"/>
      <c r="H93" s="141"/>
      <c r="I93" s="40"/>
      <c r="J93" s="40"/>
      <c r="K93" s="40"/>
      <c r="L93" s="40"/>
      <c r="M93" s="40"/>
    </row>
    <row r="94" spans="1:13" ht="14.25">
      <c r="A94" s="142" t="s">
        <v>759</v>
      </c>
      <c r="B94" s="142" t="s">
        <v>760</v>
      </c>
      <c r="C94" s="142" t="s">
        <v>761</v>
      </c>
      <c r="D94" s="143">
        <v>15</v>
      </c>
      <c r="E94" s="144" t="s">
        <v>653</v>
      </c>
      <c r="F94" s="144" t="s">
        <v>640</v>
      </c>
      <c r="G94" s="141"/>
      <c r="H94" s="141"/>
      <c r="I94" s="40"/>
      <c r="J94" s="40"/>
      <c r="K94" s="40"/>
      <c r="L94" s="40"/>
      <c r="M94" s="40"/>
    </row>
    <row r="95" spans="1:13" ht="14.25">
      <c r="A95" s="142" t="s">
        <v>762</v>
      </c>
      <c r="B95" s="142" t="s">
        <v>763</v>
      </c>
      <c r="C95" s="142" t="s">
        <v>764</v>
      </c>
      <c r="D95" s="143">
        <v>15</v>
      </c>
      <c r="E95" s="144" t="s">
        <v>653</v>
      </c>
      <c r="F95" s="144" t="s">
        <v>640</v>
      </c>
      <c r="G95" s="141"/>
      <c r="H95" s="141"/>
      <c r="I95" s="40"/>
      <c r="J95" s="40"/>
      <c r="K95" s="40"/>
      <c r="L95" s="40"/>
      <c r="M95" s="40"/>
    </row>
    <row r="96" spans="1:13" ht="14.25">
      <c r="A96" s="142" t="s">
        <v>765</v>
      </c>
      <c r="B96" s="142" t="s">
        <v>766</v>
      </c>
      <c r="C96" s="142" t="s">
        <v>767</v>
      </c>
      <c r="D96" s="143">
        <v>15</v>
      </c>
      <c r="E96" s="144" t="s">
        <v>653</v>
      </c>
      <c r="F96" s="144" t="s">
        <v>640</v>
      </c>
      <c r="G96" s="141"/>
      <c r="H96" s="141"/>
      <c r="I96" s="40"/>
      <c r="J96" s="40"/>
      <c r="K96" s="40"/>
      <c r="L96" s="40"/>
      <c r="M96" s="40"/>
    </row>
    <row r="97" spans="1:13" ht="14.25">
      <c r="A97" s="142" t="s">
        <v>768</v>
      </c>
      <c r="B97" s="142" t="s">
        <v>769</v>
      </c>
      <c r="C97" s="142" t="s">
        <v>770</v>
      </c>
      <c r="D97" s="143">
        <v>15</v>
      </c>
      <c r="E97" s="144" t="s">
        <v>653</v>
      </c>
      <c r="F97" s="144" t="s">
        <v>640</v>
      </c>
      <c r="G97" s="141"/>
      <c r="H97" s="141"/>
      <c r="I97" s="40"/>
      <c r="J97" s="40"/>
      <c r="K97" s="40"/>
      <c r="L97" s="40"/>
      <c r="M97" s="40"/>
    </row>
    <row r="98" spans="1:13" ht="14.25">
      <c r="A98" s="142" t="s">
        <v>771</v>
      </c>
      <c r="B98" s="142" t="s">
        <v>772</v>
      </c>
      <c r="C98" s="142" t="s">
        <v>773</v>
      </c>
      <c r="D98" s="143">
        <v>15</v>
      </c>
      <c r="E98" s="144" t="s">
        <v>653</v>
      </c>
      <c r="F98" s="144" t="s">
        <v>640</v>
      </c>
      <c r="G98" s="141"/>
      <c r="H98" s="141"/>
      <c r="I98" s="40"/>
      <c r="J98" s="40"/>
      <c r="K98" s="40"/>
      <c r="L98" s="40"/>
      <c r="M98" s="40"/>
    </row>
    <row r="99" spans="1:13" ht="14.25">
      <c r="A99" s="142" t="s">
        <v>490</v>
      </c>
      <c r="B99" s="142" t="s">
        <v>489</v>
      </c>
      <c r="C99" s="142" t="s">
        <v>774</v>
      </c>
      <c r="D99" s="143">
        <v>15</v>
      </c>
      <c r="E99" s="144" t="s">
        <v>653</v>
      </c>
      <c r="F99" s="144" t="s">
        <v>640</v>
      </c>
      <c r="G99" s="141"/>
      <c r="H99" s="141"/>
      <c r="I99" s="40"/>
      <c r="J99" s="40"/>
      <c r="K99" s="40"/>
      <c r="L99" s="40"/>
      <c r="M99" s="40"/>
    </row>
    <row r="100" spans="1:13" ht="14.25">
      <c r="A100" s="142" t="s">
        <v>775</v>
      </c>
      <c r="B100" s="142" t="s">
        <v>776</v>
      </c>
      <c r="C100" s="142" t="s">
        <v>777</v>
      </c>
      <c r="D100" s="143">
        <v>15</v>
      </c>
      <c r="E100" s="144" t="s">
        <v>653</v>
      </c>
      <c r="F100" s="144" t="s">
        <v>640</v>
      </c>
      <c r="G100" s="141"/>
      <c r="H100" s="141"/>
      <c r="I100" s="40"/>
      <c r="J100" s="40"/>
      <c r="K100" s="40"/>
      <c r="L100" s="40"/>
      <c r="M100" s="40"/>
    </row>
    <row r="101" spans="1:13" ht="14.25">
      <c r="A101" s="142" t="s">
        <v>778</v>
      </c>
      <c r="B101" s="142" t="s">
        <v>779</v>
      </c>
      <c r="C101" s="142" t="s">
        <v>780</v>
      </c>
      <c r="D101" s="143">
        <v>15</v>
      </c>
      <c r="E101" s="144" t="s">
        <v>653</v>
      </c>
      <c r="F101" s="144" t="s">
        <v>640</v>
      </c>
      <c r="G101" s="141"/>
      <c r="H101" s="141"/>
      <c r="I101" s="40"/>
      <c r="J101" s="40"/>
      <c r="K101" s="40"/>
      <c r="L101" s="40"/>
      <c r="M101" s="40"/>
    </row>
    <row r="102" spans="1:13" ht="14.25">
      <c r="A102" s="142" t="s">
        <v>781</v>
      </c>
      <c r="B102" s="142" t="s">
        <v>782</v>
      </c>
      <c r="C102" s="142" t="s">
        <v>783</v>
      </c>
      <c r="D102" s="143">
        <v>16</v>
      </c>
      <c r="E102" s="144" t="s">
        <v>784</v>
      </c>
      <c r="F102" s="144" t="s">
        <v>785</v>
      </c>
      <c r="G102" s="141"/>
      <c r="H102" s="141"/>
      <c r="I102" s="40"/>
      <c r="J102" s="40"/>
      <c r="K102" s="40"/>
      <c r="L102" s="40"/>
      <c r="M102" s="40"/>
    </row>
    <row r="103" spans="1:13" ht="14.25">
      <c r="A103" s="142" t="s">
        <v>786</v>
      </c>
      <c r="B103" s="142" t="s">
        <v>787</v>
      </c>
      <c r="C103" s="142" t="s">
        <v>788</v>
      </c>
      <c r="D103" s="143">
        <v>16</v>
      </c>
      <c r="E103" s="144" t="s">
        <v>784</v>
      </c>
      <c r="F103" s="144" t="s">
        <v>785</v>
      </c>
      <c r="G103" s="141"/>
      <c r="H103" s="141"/>
      <c r="I103" s="40"/>
      <c r="J103" s="40"/>
      <c r="K103" s="40"/>
      <c r="L103" s="40"/>
      <c r="M103" s="40"/>
    </row>
    <row r="104" spans="1:13" ht="14.25">
      <c r="A104" s="142" t="s">
        <v>789</v>
      </c>
      <c r="B104" s="142" t="s">
        <v>790</v>
      </c>
      <c r="C104" s="142" t="s">
        <v>791</v>
      </c>
      <c r="D104" s="143">
        <v>16</v>
      </c>
      <c r="E104" s="144" t="s">
        <v>784</v>
      </c>
      <c r="F104" s="144" t="s">
        <v>785</v>
      </c>
      <c r="G104" s="141"/>
      <c r="H104" s="141"/>
      <c r="I104" s="40"/>
      <c r="J104" s="40"/>
      <c r="K104" s="40"/>
      <c r="L104" s="40"/>
      <c r="M104" s="40"/>
    </row>
    <row r="105" spans="1:13" ht="14.25">
      <c r="A105" s="142" t="s">
        <v>480</v>
      </c>
      <c r="B105" s="142" t="s">
        <v>479</v>
      </c>
      <c r="C105" s="142" t="s">
        <v>792</v>
      </c>
      <c r="D105" s="143">
        <v>16</v>
      </c>
      <c r="E105" s="144" t="s">
        <v>784</v>
      </c>
      <c r="F105" s="144" t="s">
        <v>785</v>
      </c>
      <c r="G105" s="141"/>
      <c r="H105" s="141"/>
      <c r="I105" s="40"/>
      <c r="J105" s="40"/>
      <c r="K105" s="40"/>
      <c r="L105" s="40"/>
      <c r="M105" s="40"/>
    </row>
    <row r="106" spans="1:13" ht="14.25">
      <c r="A106" s="142" t="s">
        <v>793</v>
      </c>
      <c r="B106" s="142" t="s">
        <v>794</v>
      </c>
      <c r="C106" s="142" t="s">
        <v>795</v>
      </c>
      <c r="D106" s="143">
        <v>16</v>
      </c>
      <c r="E106" s="144" t="s">
        <v>784</v>
      </c>
      <c r="F106" s="144" t="s">
        <v>785</v>
      </c>
      <c r="G106" s="141"/>
      <c r="H106" s="141"/>
      <c r="I106" s="40"/>
      <c r="J106" s="40"/>
      <c r="K106" s="40"/>
      <c r="L106" s="40"/>
      <c r="M106" s="40"/>
    </row>
    <row r="107" spans="1:13" ht="14.25">
      <c r="A107" s="142" t="s">
        <v>456</v>
      </c>
      <c r="B107" s="142" t="s">
        <v>455</v>
      </c>
      <c r="C107" s="142" t="s">
        <v>796</v>
      </c>
      <c r="D107" s="143">
        <v>16</v>
      </c>
      <c r="E107" s="144" t="s">
        <v>784</v>
      </c>
      <c r="F107" s="144" t="s">
        <v>785</v>
      </c>
      <c r="G107" s="141"/>
      <c r="H107" s="141"/>
      <c r="I107" s="40"/>
      <c r="J107" s="40"/>
      <c r="K107" s="40"/>
      <c r="L107" s="40"/>
      <c r="M107" s="40"/>
    </row>
    <row r="108" spans="1:13" ht="14.25">
      <c r="A108" s="142" t="s">
        <v>797</v>
      </c>
      <c r="B108" s="142" t="s">
        <v>798</v>
      </c>
      <c r="C108" s="142" t="s">
        <v>799</v>
      </c>
      <c r="D108" s="143">
        <v>16</v>
      </c>
      <c r="E108" s="144" t="s">
        <v>784</v>
      </c>
      <c r="F108" s="144" t="s">
        <v>785</v>
      </c>
      <c r="G108" s="141"/>
      <c r="H108" s="141"/>
      <c r="I108" s="40"/>
      <c r="J108" s="40"/>
      <c r="K108" s="40"/>
      <c r="L108" s="40"/>
      <c r="M108" s="40"/>
    </row>
    <row r="109" spans="1:13" ht="14.25">
      <c r="A109" s="142" t="s">
        <v>800</v>
      </c>
      <c r="B109" s="142" t="s">
        <v>801</v>
      </c>
      <c r="C109" s="142" t="s">
        <v>802</v>
      </c>
      <c r="D109" s="143">
        <v>16</v>
      </c>
      <c r="E109" s="144" t="s">
        <v>784</v>
      </c>
      <c r="F109" s="144" t="s">
        <v>785</v>
      </c>
      <c r="G109" s="141"/>
      <c r="H109" s="141"/>
      <c r="I109" s="40"/>
      <c r="J109" s="40"/>
      <c r="K109" s="40"/>
      <c r="L109" s="40"/>
      <c r="M109" s="40"/>
    </row>
    <row r="110" spans="1:13" ht="14.25">
      <c r="A110" s="148" t="s">
        <v>803</v>
      </c>
      <c r="B110" s="148" t="s">
        <v>804</v>
      </c>
      <c r="C110" s="148" t="s">
        <v>805</v>
      </c>
      <c r="D110" s="149">
        <v>16</v>
      </c>
      <c r="E110" s="150" t="s">
        <v>784</v>
      </c>
      <c r="F110" s="150" t="s">
        <v>785</v>
      </c>
      <c r="G110" s="141"/>
      <c r="H110" s="141"/>
      <c r="I110" s="40"/>
      <c r="J110" s="40"/>
      <c r="K110" s="40"/>
      <c r="L110" s="40"/>
      <c r="M110" s="40"/>
    </row>
    <row r="111" spans="1:13" ht="14.25">
      <c r="A111" s="142" t="s">
        <v>806</v>
      </c>
      <c r="B111" s="142" t="s">
        <v>807</v>
      </c>
      <c r="C111" s="142" t="s">
        <v>808</v>
      </c>
      <c r="D111" s="143">
        <v>17</v>
      </c>
      <c r="E111" s="144" t="s">
        <v>809</v>
      </c>
      <c r="F111" s="144" t="s">
        <v>785</v>
      </c>
      <c r="G111" s="141"/>
      <c r="H111" s="141"/>
      <c r="I111" s="40"/>
      <c r="J111" s="40"/>
      <c r="K111" s="40"/>
      <c r="L111" s="40"/>
      <c r="M111" s="40"/>
    </row>
    <row r="112" spans="1:13" ht="14.25">
      <c r="A112" s="142" t="s">
        <v>810</v>
      </c>
      <c r="B112" s="142" t="s">
        <v>811</v>
      </c>
      <c r="C112" s="142" t="s">
        <v>812</v>
      </c>
      <c r="D112" s="143">
        <v>17</v>
      </c>
      <c r="E112" s="144" t="s">
        <v>809</v>
      </c>
      <c r="F112" s="144" t="s">
        <v>785</v>
      </c>
      <c r="G112" s="141"/>
      <c r="H112" s="141"/>
      <c r="I112" s="40"/>
      <c r="J112" s="40"/>
      <c r="K112" s="40"/>
      <c r="L112" s="40"/>
      <c r="M112" s="40"/>
    </row>
    <row r="113" spans="1:13" ht="14.25">
      <c r="A113" s="142" t="s">
        <v>813</v>
      </c>
      <c r="B113" s="142" t="s">
        <v>814</v>
      </c>
      <c r="C113" s="142" t="s">
        <v>815</v>
      </c>
      <c r="D113" s="143">
        <v>17</v>
      </c>
      <c r="E113" s="144" t="s">
        <v>809</v>
      </c>
      <c r="F113" s="144" t="s">
        <v>785</v>
      </c>
      <c r="G113" s="141"/>
      <c r="H113" s="141"/>
      <c r="I113" s="40"/>
      <c r="J113" s="40"/>
      <c r="K113" s="40"/>
      <c r="L113" s="40"/>
      <c r="M113" s="40"/>
    </row>
    <row r="114" spans="1:13" ht="14.25">
      <c r="A114" s="142" t="s">
        <v>816</v>
      </c>
      <c r="B114" s="142" t="s">
        <v>817</v>
      </c>
      <c r="C114" s="142" t="s">
        <v>818</v>
      </c>
      <c r="D114" s="143">
        <v>17</v>
      </c>
      <c r="E114" s="144" t="s">
        <v>809</v>
      </c>
      <c r="F114" s="144" t="s">
        <v>785</v>
      </c>
      <c r="G114" s="141"/>
      <c r="H114" s="141"/>
      <c r="I114" s="40"/>
      <c r="J114" s="40"/>
      <c r="K114" s="40"/>
      <c r="L114" s="40"/>
      <c r="M114" s="40"/>
    </row>
    <row r="115" spans="1:13" ht="14.25">
      <c r="A115" s="142" t="s">
        <v>819</v>
      </c>
      <c r="B115" s="142" t="s">
        <v>820</v>
      </c>
      <c r="C115" s="142" t="s">
        <v>821</v>
      </c>
      <c r="D115" s="143">
        <v>17</v>
      </c>
      <c r="E115" s="144" t="s">
        <v>809</v>
      </c>
      <c r="F115" s="144" t="s">
        <v>785</v>
      </c>
      <c r="G115" s="141"/>
      <c r="H115" s="141"/>
      <c r="I115" s="40"/>
      <c r="J115" s="40"/>
      <c r="K115" s="40"/>
      <c r="L115" s="40"/>
      <c r="M115" s="40"/>
    </row>
    <row r="116" spans="1:13" ht="14.25">
      <c r="A116" s="142" t="s">
        <v>822</v>
      </c>
      <c r="B116" s="142" t="s">
        <v>823</v>
      </c>
      <c r="C116" s="142" t="s">
        <v>824</v>
      </c>
      <c r="D116" s="143">
        <v>17</v>
      </c>
      <c r="E116" s="144" t="s">
        <v>809</v>
      </c>
      <c r="F116" s="144" t="s">
        <v>785</v>
      </c>
      <c r="G116" s="141"/>
      <c r="H116" s="141"/>
      <c r="I116" s="40"/>
      <c r="J116" s="40"/>
      <c r="K116" s="40"/>
      <c r="L116" s="40"/>
      <c r="M116" s="40"/>
    </row>
    <row r="117" spans="1:13" ht="14.25">
      <c r="A117" s="142" t="s">
        <v>825</v>
      </c>
      <c r="B117" s="142" t="s">
        <v>826</v>
      </c>
      <c r="C117" s="142" t="s">
        <v>827</v>
      </c>
      <c r="D117" s="143">
        <v>17</v>
      </c>
      <c r="E117" s="144" t="s">
        <v>809</v>
      </c>
      <c r="F117" s="144" t="s">
        <v>785</v>
      </c>
      <c r="G117" s="141"/>
      <c r="H117" s="141"/>
      <c r="I117" s="40"/>
      <c r="J117" s="40"/>
      <c r="K117" s="40"/>
      <c r="L117" s="40"/>
      <c r="M117" s="40"/>
    </row>
    <row r="118" spans="1:13" ht="14.25">
      <c r="A118" s="142" t="s">
        <v>463</v>
      </c>
      <c r="B118" s="142" t="s">
        <v>462</v>
      </c>
      <c r="C118" s="142" t="s">
        <v>828</v>
      </c>
      <c r="D118" s="143">
        <v>17</v>
      </c>
      <c r="E118" s="144" t="s">
        <v>809</v>
      </c>
      <c r="F118" s="144" t="s">
        <v>785</v>
      </c>
      <c r="G118" s="141"/>
      <c r="H118" s="141"/>
      <c r="I118" s="40"/>
      <c r="J118" s="40"/>
      <c r="K118" s="40"/>
      <c r="L118" s="40"/>
      <c r="M118" s="40"/>
    </row>
    <row r="119" spans="1:13" ht="14.25">
      <c r="A119" s="142" t="s">
        <v>829</v>
      </c>
      <c r="B119" s="142" t="s">
        <v>830</v>
      </c>
      <c r="C119" s="142" t="s">
        <v>831</v>
      </c>
      <c r="D119" s="143">
        <v>17</v>
      </c>
      <c r="E119" s="144" t="s">
        <v>809</v>
      </c>
      <c r="F119" s="144" t="s">
        <v>785</v>
      </c>
      <c r="G119" s="141"/>
      <c r="H119" s="141"/>
      <c r="I119" s="40"/>
      <c r="J119" s="40"/>
      <c r="K119" s="40"/>
      <c r="L119" s="40"/>
      <c r="M119" s="40"/>
    </row>
    <row r="120" spans="1:13" ht="14.25">
      <c r="A120" s="142" t="s">
        <v>832</v>
      </c>
      <c r="B120" s="142" t="s">
        <v>833</v>
      </c>
      <c r="C120" s="142" t="s">
        <v>834</v>
      </c>
      <c r="D120" s="143">
        <v>17</v>
      </c>
      <c r="E120" s="144" t="s">
        <v>809</v>
      </c>
      <c r="F120" s="144" t="s">
        <v>785</v>
      </c>
      <c r="G120" s="141"/>
      <c r="H120" s="141"/>
      <c r="I120" s="40"/>
      <c r="J120" s="40"/>
      <c r="K120" s="40"/>
      <c r="L120" s="40"/>
      <c r="M120" s="40"/>
    </row>
    <row r="121" spans="1:13" ht="14.25">
      <c r="A121" s="142" t="s">
        <v>835</v>
      </c>
      <c r="B121" s="142" t="s">
        <v>836</v>
      </c>
      <c r="C121" s="142" t="s">
        <v>837</v>
      </c>
      <c r="D121" s="143">
        <v>17</v>
      </c>
      <c r="E121" s="144" t="s">
        <v>809</v>
      </c>
      <c r="F121" s="144" t="s">
        <v>785</v>
      </c>
      <c r="G121" s="141"/>
      <c r="H121" s="141"/>
      <c r="I121" s="40"/>
      <c r="J121" s="40"/>
      <c r="K121" s="40"/>
      <c r="L121" s="40"/>
      <c r="M121" s="40"/>
    </row>
    <row r="122" spans="1:13" ht="14.25">
      <c r="A122" s="142" t="s">
        <v>838</v>
      </c>
      <c r="B122" s="142" t="s">
        <v>839</v>
      </c>
      <c r="C122" s="142" t="s">
        <v>840</v>
      </c>
      <c r="D122" s="143">
        <v>17</v>
      </c>
      <c r="E122" s="144" t="s">
        <v>809</v>
      </c>
      <c r="F122" s="144" t="s">
        <v>785</v>
      </c>
      <c r="G122" s="141"/>
      <c r="H122" s="141"/>
      <c r="I122" s="40"/>
      <c r="J122" s="40"/>
      <c r="K122" s="40"/>
      <c r="L122" s="40"/>
      <c r="M122" s="40"/>
    </row>
    <row r="123" spans="1:13" ht="14.25">
      <c r="A123" s="142" t="s">
        <v>841</v>
      </c>
      <c r="B123" s="142" t="s">
        <v>842</v>
      </c>
      <c r="C123" s="142" t="s">
        <v>843</v>
      </c>
      <c r="D123" s="143">
        <v>17</v>
      </c>
      <c r="E123" s="144" t="s">
        <v>809</v>
      </c>
      <c r="F123" s="144" t="s">
        <v>785</v>
      </c>
      <c r="G123" s="141"/>
      <c r="H123" s="141"/>
      <c r="I123" s="40"/>
      <c r="J123" s="40"/>
      <c r="K123" s="40"/>
      <c r="L123" s="40"/>
      <c r="M123" s="40"/>
    </row>
    <row r="124" spans="1:13" ht="14.25">
      <c r="A124" s="142" t="s">
        <v>844</v>
      </c>
      <c r="B124" s="142" t="s">
        <v>845</v>
      </c>
      <c r="C124" s="142" t="s">
        <v>846</v>
      </c>
      <c r="D124" s="143">
        <v>17</v>
      </c>
      <c r="E124" s="144" t="s">
        <v>809</v>
      </c>
      <c r="F124" s="144" t="s">
        <v>785</v>
      </c>
      <c r="G124" s="141"/>
      <c r="H124" s="141"/>
      <c r="I124" s="40"/>
      <c r="J124" s="40"/>
      <c r="K124" s="40"/>
      <c r="L124" s="40"/>
      <c r="M124" s="40"/>
    </row>
    <row r="125" spans="1:13" ht="14.25">
      <c r="A125" s="142" t="s">
        <v>847</v>
      </c>
      <c r="B125" s="142" t="s">
        <v>848</v>
      </c>
      <c r="C125" s="142" t="s">
        <v>849</v>
      </c>
      <c r="D125" s="143">
        <v>17</v>
      </c>
      <c r="E125" s="144" t="s">
        <v>809</v>
      </c>
      <c r="F125" s="144" t="s">
        <v>785</v>
      </c>
      <c r="G125" s="141"/>
      <c r="H125" s="141"/>
      <c r="I125" s="40"/>
      <c r="J125" s="40"/>
      <c r="K125" s="40"/>
      <c r="L125" s="40"/>
      <c r="M125" s="40"/>
    </row>
    <row r="126" spans="1:13" ht="14.25">
      <c r="A126" s="142" t="s">
        <v>850</v>
      </c>
      <c r="B126" s="142" t="s">
        <v>851</v>
      </c>
      <c r="C126" s="142" t="s">
        <v>852</v>
      </c>
      <c r="D126" s="143">
        <v>17</v>
      </c>
      <c r="E126" s="144" t="s">
        <v>809</v>
      </c>
      <c r="F126" s="144" t="s">
        <v>785</v>
      </c>
      <c r="G126" s="141"/>
      <c r="H126" s="141"/>
      <c r="I126" s="40"/>
      <c r="J126" s="40"/>
      <c r="K126" s="40"/>
      <c r="L126" s="40"/>
      <c r="M126" s="40"/>
    </row>
    <row r="127" spans="1:13" ht="14.25">
      <c r="A127" s="142" t="s">
        <v>853</v>
      </c>
      <c r="B127" s="151" t="s">
        <v>854</v>
      </c>
      <c r="C127" s="142" t="s">
        <v>855</v>
      </c>
      <c r="D127" s="143">
        <v>17</v>
      </c>
      <c r="E127" s="144" t="s">
        <v>809</v>
      </c>
      <c r="F127" s="144" t="s">
        <v>785</v>
      </c>
      <c r="G127" s="141"/>
      <c r="H127" s="141"/>
      <c r="I127" s="40"/>
      <c r="J127" s="40"/>
      <c r="K127" s="40"/>
      <c r="L127" s="40"/>
      <c r="M127" s="40"/>
    </row>
    <row r="128" spans="1:13" ht="14.25">
      <c r="A128" s="142" t="s">
        <v>422</v>
      </c>
      <c r="B128" s="142" t="s">
        <v>421</v>
      </c>
      <c r="C128" s="142" t="s">
        <v>856</v>
      </c>
      <c r="D128" s="143">
        <v>17</v>
      </c>
      <c r="E128" s="144" t="s">
        <v>809</v>
      </c>
      <c r="F128" s="144" t="s">
        <v>785</v>
      </c>
      <c r="G128" s="141"/>
      <c r="H128" s="141"/>
      <c r="I128" s="40"/>
      <c r="J128" s="40"/>
      <c r="K128" s="40"/>
      <c r="L128" s="40"/>
      <c r="M128" s="40"/>
    </row>
    <row r="129" spans="1:13" ht="14.25">
      <c r="A129" s="142" t="s">
        <v>857</v>
      </c>
      <c r="B129" s="142" t="s">
        <v>858</v>
      </c>
      <c r="C129" s="142" t="s">
        <v>859</v>
      </c>
      <c r="D129" s="143">
        <v>17</v>
      </c>
      <c r="E129" s="144" t="s">
        <v>809</v>
      </c>
      <c r="F129" s="144" t="s">
        <v>785</v>
      </c>
      <c r="G129" s="141"/>
      <c r="H129" s="141"/>
      <c r="I129" s="40"/>
      <c r="J129" s="40"/>
      <c r="K129" s="40"/>
      <c r="L129" s="40"/>
      <c r="M129" s="40"/>
    </row>
    <row r="130" spans="1:13" ht="14.25">
      <c r="A130" s="142" t="s">
        <v>860</v>
      </c>
      <c r="B130" s="142" t="s">
        <v>861</v>
      </c>
      <c r="C130" s="142" t="s">
        <v>862</v>
      </c>
      <c r="D130" s="143">
        <v>18</v>
      </c>
      <c r="E130" s="144" t="s">
        <v>863</v>
      </c>
      <c r="F130" s="144" t="s">
        <v>785</v>
      </c>
      <c r="G130" s="141"/>
      <c r="H130" s="141"/>
      <c r="I130" s="40"/>
      <c r="J130" s="40"/>
      <c r="K130" s="40"/>
      <c r="L130" s="40"/>
      <c r="M130" s="40"/>
    </row>
    <row r="131" spans="1:13" ht="14.25">
      <c r="A131" s="142" t="s">
        <v>864</v>
      </c>
      <c r="B131" s="142" t="s">
        <v>865</v>
      </c>
      <c r="C131" s="142" t="s">
        <v>866</v>
      </c>
      <c r="D131" s="143">
        <v>18</v>
      </c>
      <c r="E131" s="144" t="s">
        <v>863</v>
      </c>
      <c r="F131" s="144" t="s">
        <v>785</v>
      </c>
      <c r="G131" s="141"/>
      <c r="H131" s="141"/>
      <c r="I131" s="40"/>
      <c r="J131" s="40"/>
      <c r="K131" s="40"/>
      <c r="L131" s="40"/>
      <c r="M131" s="40"/>
    </row>
    <row r="132" spans="1:13" ht="14.25">
      <c r="A132" s="142" t="s">
        <v>414</v>
      </c>
      <c r="B132" s="142" t="s">
        <v>413</v>
      </c>
      <c r="C132" s="142" t="s">
        <v>867</v>
      </c>
      <c r="D132" s="143">
        <v>18</v>
      </c>
      <c r="E132" s="144" t="s">
        <v>863</v>
      </c>
      <c r="F132" s="144" t="s">
        <v>785</v>
      </c>
      <c r="G132" s="141"/>
      <c r="H132" s="141"/>
      <c r="I132" s="40"/>
      <c r="J132" s="40"/>
      <c r="K132" s="40"/>
      <c r="L132" s="40"/>
      <c r="M132" s="40"/>
    </row>
    <row r="133" spans="1:13" ht="14.25">
      <c r="A133" s="148" t="s">
        <v>868</v>
      </c>
      <c r="B133" s="148" t="s">
        <v>869</v>
      </c>
      <c r="C133" s="148" t="s">
        <v>870</v>
      </c>
      <c r="D133" s="149">
        <v>18</v>
      </c>
      <c r="E133" s="150" t="s">
        <v>863</v>
      </c>
      <c r="F133" s="150" t="s">
        <v>785</v>
      </c>
      <c r="G133" s="141"/>
      <c r="H133" s="141"/>
      <c r="I133" s="40"/>
      <c r="J133" s="40"/>
      <c r="K133" s="40"/>
      <c r="L133" s="40"/>
      <c r="M133" s="40"/>
    </row>
    <row r="134" spans="1:13" ht="14.25">
      <c r="A134" s="148" t="s">
        <v>871</v>
      </c>
      <c r="B134" s="148" t="s">
        <v>872</v>
      </c>
      <c r="C134" s="148" t="s">
        <v>873</v>
      </c>
      <c r="D134" s="149">
        <v>18</v>
      </c>
      <c r="E134" s="150" t="s">
        <v>863</v>
      </c>
      <c r="F134" s="150" t="s">
        <v>785</v>
      </c>
      <c r="G134" s="141"/>
      <c r="H134" s="141"/>
      <c r="I134" s="40"/>
      <c r="J134" s="40"/>
      <c r="K134" s="40"/>
      <c r="L134" s="40"/>
      <c r="M134" s="40"/>
    </row>
    <row r="135" spans="1:13" ht="14.25">
      <c r="A135" s="148" t="s">
        <v>874</v>
      </c>
      <c r="B135" s="148" t="s">
        <v>875</v>
      </c>
      <c r="C135" s="148" t="s">
        <v>876</v>
      </c>
      <c r="D135" s="149">
        <v>18</v>
      </c>
      <c r="E135" s="150" t="s">
        <v>863</v>
      </c>
      <c r="F135" s="150" t="s">
        <v>785</v>
      </c>
      <c r="G135" s="141"/>
      <c r="H135" s="141"/>
      <c r="I135" s="40"/>
      <c r="J135" s="40"/>
      <c r="K135" s="40"/>
      <c r="L135" s="40"/>
      <c r="M135" s="40"/>
    </row>
    <row r="136" spans="1:13" ht="14.25">
      <c r="A136" s="148" t="s">
        <v>877</v>
      </c>
      <c r="B136" s="148" t="s">
        <v>878</v>
      </c>
      <c r="C136" s="148" t="s">
        <v>879</v>
      </c>
      <c r="D136" s="149">
        <v>18</v>
      </c>
      <c r="E136" s="150" t="s">
        <v>863</v>
      </c>
      <c r="F136" s="150" t="s">
        <v>785</v>
      </c>
      <c r="G136" s="141"/>
      <c r="H136" s="141"/>
      <c r="I136" s="40"/>
      <c r="J136" s="40"/>
      <c r="K136" s="40"/>
      <c r="L136" s="40"/>
      <c r="M136" s="40"/>
    </row>
    <row r="137" spans="1:13" ht="14.25">
      <c r="A137" s="148" t="s">
        <v>880</v>
      </c>
      <c r="B137" s="148" t="s">
        <v>881</v>
      </c>
      <c r="C137" s="148" t="s">
        <v>882</v>
      </c>
      <c r="D137" s="149">
        <v>18</v>
      </c>
      <c r="E137" s="150" t="s">
        <v>863</v>
      </c>
      <c r="F137" s="150" t="s">
        <v>785</v>
      </c>
      <c r="G137" s="141"/>
      <c r="H137" s="141"/>
      <c r="I137" s="40"/>
      <c r="J137" s="40"/>
      <c r="K137" s="40"/>
      <c r="L137" s="40"/>
      <c r="M137" s="40"/>
    </row>
    <row r="138" spans="1:13" ht="14.25">
      <c r="A138" s="148" t="s">
        <v>883</v>
      </c>
      <c r="B138" s="148" t="s">
        <v>884</v>
      </c>
      <c r="C138" s="148" t="s">
        <v>885</v>
      </c>
      <c r="D138" s="149">
        <v>18</v>
      </c>
      <c r="E138" s="150" t="s">
        <v>863</v>
      </c>
      <c r="F138" s="150" t="s">
        <v>785</v>
      </c>
      <c r="G138" s="141"/>
      <c r="H138" s="141"/>
      <c r="I138" s="40"/>
      <c r="J138" s="40"/>
      <c r="K138" s="40"/>
      <c r="L138" s="40"/>
      <c r="M138" s="40"/>
    </row>
    <row r="139" spans="1:13" ht="14.25">
      <c r="A139" s="148" t="s">
        <v>886</v>
      </c>
      <c r="B139" s="148" t="s">
        <v>887</v>
      </c>
      <c r="C139" s="148" t="s">
        <v>888</v>
      </c>
      <c r="D139" s="149">
        <v>18</v>
      </c>
      <c r="E139" s="150" t="s">
        <v>863</v>
      </c>
      <c r="F139" s="150" t="s">
        <v>785</v>
      </c>
      <c r="G139" s="141"/>
      <c r="H139" s="141"/>
      <c r="I139" s="40"/>
      <c r="J139" s="40"/>
      <c r="K139" s="40"/>
      <c r="L139" s="40"/>
      <c r="M139" s="40"/>
    </row>
    <row r="140" spans="1:13" ht="14.25">
      <c r="A140" s="148" t="s">
        <v>889</v>
      </c>
      <c r="B140" s="148" t="s">
        <v>890</v>
      </c>
      <c r="C140" s="148" t="s">
        <v>891</v>
      </c>
      <c r="D140" s="149">
        <v>19</v>
      </c>
      <c r="E140" s="150" t="s">
        <v>892</v>
      </c>
      <c r="F140" s="150" t="s">
        <v>785</v>
      </c>
      <c r="G140" s="141"/>
      <c r="H140" s="141"/>
      <c r="I140" s="40"/>
      <c r="J140" s="40"/>
      <c r="K140" s="40"/>
      <c r="L140" s="40"/>
      <c r="M140" s="40"/>
    </row>
    <row r="141" spans="1:13" ht="14.25">
      <c r="A141" s="142" t="s">
        <v>893</v>
      </c>
      <c r="B141" s="142" t="s">
        <v>894</v>
      </c>
      <c r="C141" s="142" t="s">
        <v>895</v>
      </c>
      <c r="D141" s="143">
        <v>19</v>
      </c>
      <c r="E141" s="144" t="s">
        <v>892</v>
      </c>
      <c r="F141" s="144" t="s">
        <v>785</v>
      </c>
      <c r="G141" s="141"/>
      <c r="H141" s="141"/>
      <c r="I141" s="40"/>
      <c r="J141" s="40"/>
      <c r="K141" s="40"/>
      <c r="L141" s="40"/>
      <c r="M141" s="40"/>
    </row>
    <row r="142" spans="1:13" ht="14.25">
      <c r="A142" s="142" t="s">
        <v>896</v>
      </c>
      <c r="B142" s="142" t="s">
        <v>897</v>
      </c>
      <c r="C142" s="142" t="s">
        <v>898</v>
      </c>
      <c r="D142" s="143">
        <v>19</v>
      </c>
      <c r="E142" s="144" t="s">
        <v>892</v>
      </c>
      <c r="F142" s="144" t="s">
        <v>785</v>
      </c>
      <c r="G142" s="141"/>
      <c r="H142" s="141"/>
      <c r="I142" s="40"/>
      <c r="J142" s="40"/>
      <c r="K142" s="40"/>
      <c r="L142" s="40"/>
      <c r="M142" s="40"/>
    </row>
    <row r="143" spans="1:13" ht="14.25">
      <c r="A143" s="142" t="s">
        <v>899</v>
      </c>
      <c r="B143" s="142" t="s">
        <v>900</v>
      </c>
      <c r="C143" s="142" t="s">
        <v>901</v>
      </c>
      <c r="D143" s="143">
        <v>19</v>
      </c>
      <c r="E143" s="144" t="s">
        <v>892</v>
      </c>
      <c r="F143" s="144" t="s">
        <v>785</v>
      </c>
      <c r="G143" s="141"/>
      <c r="H143" s="141"/>
      <c r="I143" s="40"/>
      <c r="J143" s="40"/>
      <c r="K143" s="40"/>
      <c r="L143" s="40"/>
      <c r="M143" s="40"/>
    </row>
    <row r="144" spans="1:13" ht="14.25">
      <c r="A144" s="142" t="s">
        <v>412</v>
      </c>
      <c r="B144" s="142" t="s">
        <v>411</v>
      </c>
      <c r="C144" s="142" t="s">
        <v>902</v>
      </c>
      <c r="D144" s="143">
        <v>19</v>
      </c>
      <c r="E144" s="144" t="s">
        <v>892</v>
      </c>
      <c r="F144" s="144" t="s">
        <v>785</v>
      </c>
      <c r="G144" s="141"/>
      <c r="H144" s="141"/>
      <c r="I144" s="40"/>
      <c r="J144" s="40"/>
      <c r="K144" s="40"/>
      <c r="L144" s="40"/>
      <c r="M144" s="40"/>
    </row>
    <row r="145" spans="1:13" ht="14.25">
      <c r="A145" s="142" t="s">
        <v>903</v>
      </c>
      <c r="B145" s="142" t="s">
        <v>904</v>
      </c>
      <c r="C145" s="142" t="s">
        <v>905</v>
      </c>
      <c r="D145" s="143">
        <v>19</v>
      </c>
      <c r="E145" s="144" t="s">
        <v>892</v>
      </c>
      <c r="F145" s="144" t="s">
        <v>785</v>
      </c>
      <c r="G145" s="141"/>
      <c r="H145" s="141"/>
      <c r="I145" s="40"/>
      <c r="J145" s="40"/>
      <c r="K145" s="40"/>
      <c r="L145" s="40"/>
      <c r="M145" s="40"/>
    </row>
    <row r="146" spans="1:13" ht="14.25">
      <c r="A146" s="142" t="s">
        <v>906</v>
      </c>
      <c r="B146" s="142" t="s">
        <v>907</v>
      </c>
      <c r="C146" s="142" t="s">
        <v>908</v>
      </c>
      <c r="D146" s="143">
        <v>19</v>
      </c>
      <c r="E146" s="144" t="s">
        <v>892</v>
      </c>
      <c r="F146" s="144" t="s">
        <v>785</v>
      </c>
      <c r="G146" s="141"/>
      <c r="H146" s="141"/>
      <c r="I146" s="40"/>
      <c r="J146" s="40"/>
      <c r="K146" s="40"/>
      <c r="L146" s="40"/>
      <c r="M146" s="40"/>
    </row>
    <row r="147" spans="1:13" ht="14.25">
      <c r="A147" s="142" t="s">
        <v>909</v>
      </c>
      <c r="B147" s="142" t="s">
        <v>910</v>
      </c>
      <c r="C147" s="142" t="s">
        <v>911</v>
      </c>
      <c r="D147" s="143">
        <v>19</v>
      </c>
      <c r="E147" s="144" t="s">
        <v>892</v>
      </c>
      <c r="F147" s="144" t="s">
        <v>785</v>
      </c>
      <c r="G147" s="141"/>
      <c r="H147" s="141"/>
      <c r="I147" s="40"/>
      <c r="J147" s="40"/>
      <c r="K147" s="40"/>
      <c r="L147" s="40"/>
      <c r="M147" s="40"/>
    </row>
    <row r="148" spans="1:13" ht="14.25">
      <c r="A148" s="142" t="s">
        <v>912</v>
      </c>
      <c r="B148" s="142" t="s">
        <v>913</v>
      </c>
      <c r="C148" s="142" t="s">
        <v>914</v>
      </c>
      <c r="D148" s="143">
        <v>19</v>
      </c>
      <c r="E148" s="144" t="s">
        <v>892</v>
      </c>
      <c r="F148" s="144" t="s">
        <v>785</v>
      </c>
      <c r="G148" s="141"/>
      <c r="H148" s="141"/>
      <c r="I148" s="40"/>
      <c r="J148" s="40"/>
      <c r="K148" s="40"/>
      <c r="L148" s="40"/>
      <c r="M148" s="40"/>
    </row>
    <row r="149" spans="1:13" ht="14.25">
      <c r="A149" s="142" t="s">
        <v>915</v>
      </c>
      <c r="B149" s="142" t="s">
        <v>916</v>
      </c>
      <c r="C149" s="142" t="s">
        <v>917</v>
      </c>
      <c r="D149" s="143">
        <v>19</v>
      </c>
      <c r="E149" s="144" t="s">
        <v>892</v>
      </c>
      <c r="F149" s="144" t="s">
        <v>785</v>
      </c>
      <c r="G149" s="141"/>
      <c r="H149" s="141"/>
      <c r="I149" s="40"/>
      <c r="J149" s="40"/>
      <c r="K149" s="40"/>
      <c r="L149" s="40"/>
      <c r="M149" s="40"/>
    </row>
    <row r="150" spans="1:13" ht="14.25">
      <c r="A150" s="142" t="s">
        <v>918</v>
      </c>
      <c r="B150" s="142" t="s">
        <v>919</v>
      </c>
      <c r="C150" s="142" t="s">
        <v>920</v>
      </c>
      <c r="D150" s="143">
        <v>19</v>
      </c>
      <c r="E150" s="144" t="s">
        <v>892</v>
      </c>
      <c r="F150" s="144" t="s">
        <v>785</v>
      </c>
      <c r="G150" s="141"/>
      <c r="H150" s="141"/>
      <c r="I150" s="40"/>
      <c r="J150" s="40"/>
      <c r="K150" s="40"/>
      <c r="L150" s="40"/>
      <c r="M150" s="40"/>
    </row>
    <row r="151" spans="1:13" ht="14.25">
      <c r="A151" s="142" t="s">
        <v>921</v>
      </c>
      <c r="B151" s="142" t="s">
        <v>922</v>
      </c>
      <c r="C151" s="142" t="s">
        <v>923</v>
      </c>
      <c r="D151" s="143">
        <v>19</v>
      </c>
      <c r="E151" s="144" t="s">
        <v>892</v>
      </c>
      <c r="F151" s="144" t="s">
        <v>785</v>
      </c>
      <c r="G151" s="141"/>
      <c r="H151" s="141"/>
      <c r="I151" s="40"/>
      <c r="J151" s="40"/>
      <c r="K151" s="40"/>
      <c r="L151" s="40"/>
      <c r="M151" s="40"/>
    </row>
    <row r="152" spans="1:13" ht="14.25">
      <c r="A152" s="142" t="s">
        <v>389</v>
      </c>
      <c r="B152" s="142" t="s">
        <v>388</v>
      </c>
      <c r="C152" s="142" t="s">
        <v>924</v>
      </c>
      <c r="D152" s="143">
        <v>19</v>
      </c>
      <c r="E152" s="144" t="s">
        <v>892</v>
      </c>
      <c r="F152" s="144" t="s">
        <v>785</v>
      </c>
      <c r="G152" s="141"/>
      <c r="H152" s="141"/>
      <c r="I152" s="40"/>
      <c r="J152" s="40"/>
      <c r="K152" s="40"/>
      <c r="L152" s="40"/>
      <c r="M152" s="40"/>
    </row>
    <row r="153" spans="1:13" ht="14.25">
      <c r="A153" s="142" t="s">
        <v>925</v>
      </c>
      <c r="B153" s="142" t="s">
        <v>926</v>
      </c>
      <c r="C153" s="142" t="s">
        <v>927</v>
      </c>
      <c r="D153" s="143">
        <v>19</v>
      </c>
      <c r="E153" s="144" t="s">
        <v>892</v>
      </c>
      <c r="F153" s="144" t="s">
        <v>785</v>
      </c>
      <c r="G153" s="141"/>
      <c r="H153" s="141"/>
      <c r="I153" s="40"/>
      <c r="J153" s="40"/>
      <c r="K153" s="40"/>
      <c r="L153" s="40"/>
      <c r="M153" s="40"/>
    </row>
    <row r="154" spans="1:13" ht="14.25">
      <c r="A154" s="142" t="s">
        <v>928</v>
      </c>
      <c r="B154" s="142" t="s">
        <v>929</v>
      </c>
      <c r="C154" s="142" t="s">
        <v>930</v>
      </c>
      <c r="D154" s="143">
        <v>19</v>
      </c>
      <c r="E154" s="144" t="s">
        <v>892</v>
      </c>
      <c r="F154" s="144" t="s">
        <v>785</v>
      </c>
      <c r="G154" s="141"/>
      <c r="H154" s="141"/>
      <c r="I154" s="40"/>
      <c r="J154" s="40"/>
      <c r="K154" s="40"/>
      <c r="L154" s="40"/>
      <c r="M154" s="40"/>
    </row>
    <row r="155" spans="1:13" ht="14.25">
      <c r="A155" s="142" t="s">
        <v>441</v>
      </c>
      <c r="B155" s="142" t="s">
        <v>440</v>
      </c>
      <c r="C155" s="142" t="s">
        <v>931</v>
      </c>
      <c r="D155" s="143">
        <v>19</v>
      </c>
      <c r="E155" s="144" t="s">
        <v>892</v>
      </c>
      <c r="F155" s="144" t="s">
        <v>785</v>
      </c>
      <c r="G155" s="141"/>
      <c r="H155" s="141"/>
      <c r="I155" s="40"/>
      <c r="J155" s="40"/>
      <c r="K155" s="40"/>
      <c r="L155" s="40"/>
      <c r="M155" s="40"/>
    </row>
    <row r="156" spans="1:13" ht="14.25">
      <c r="A156" s="142" t="s">
        <v>450</v>
      </c>
      <c r="B156" s="142" t="s">
        <v>449</v>
      </c>
      <c r="C156" s="142" t="s">
        <v>932</v>
      </c>
      <c r="D156" s="143">
        <v>19</v>
      </c>
      <c r="E156" s="144" t="s">
        <v>892</v>
      </c>
      <c r="F156" s="144" t="s">
        <v>785</v>
      </c>
      <c r="G156" s="141"/>
      <c r="H156" s="141"/>
      <c r="I156" s="40"/>
      <c r="J156" s="40"/>
      <c r="K156" s="40"/>
      <c r="L156" s="40"/>
      <c r="M156" s="40"/>
    </row>
    <row r="157" spans="1:13" ht="14.25">
      <c r="A157" s="142" t="s">
        <v>933</v>
      </c>
      <c r="B157" s="142" t="s">
        <v>934</v>
      </c>
      <c r="C157" s="142" t="s">
        <v>935</v>
      </c>
      <c r="D157" s="143">
        <v>19</v>
      </c>
      <c r="E157" s="144" t="s">
        <v>892</v>
      </c>
      <c r="F157" s="144" t="s">
        <v>785</v>
      </c>
      <c r="G157" s="141"/>
      <c r="H157" s="141"/>
      <c r="I157" s="40"/>
      <c r="J157" s="40"/>
      <c r="K157" s="40"/>
      <c r="L157" s="40"/>
      <c r="M157" s="40"/>
    </row>
    <row r="158" spans="1:13" ht="14.25">
      <c r="A158" s="142" t="s">
        <v>936</v>
      </c>
      <c r="B158" s="142" t="s">
        <v>937</v>
      </c>
      <c r="C158" s="142" t="s">
        <v>938</v>
      </c>
      <c r="D158" s="143">
        <v>19</v>
      </c>
      <c r="E158" s="144" t="s">
        <v>892</v>
      </c>
      <c r="F158" s="144" t="s">
        <v>785</v>
      </c>
      <c r="G158" s="141"/>
      <c r="H158" s="141"/>
      <c r="I158" s="40"/>
      <c r="J158" s="40"/>
      <c r="K158" s="40"/>
      <c r="L158" s="40"/>
      <c r="M158" s="40"/>
    </row>
    <row r="159" spans="1:13" ht="14.25">
      <c r="A159" s="142" t="s">
        <v>939</v>
      </c>
      <c r="B159" s="142" t="s">
        <v>940</v>
      </c>
      <c r="C159" s="142" t="s">
        <v>941</v>
      </c>
      <c r="D159" s="143">
        <v>19</v>
      </c>
      <c r="E159" s="144" t="s">
        <v>892</v>
      </c>
      <c r="F159" s="144" t="s">
        <v>785</v>
      </c>
      <c r="G159" s="141"/>
      <c r="H159" s="141"/>
      <c r="I159" s="40"/>
      <c r="J159" s="40"/>
      <c r="K159" s="40"/>
      <c r="L159" s="40"/>
      <c r="M159" s="40"/>
    </row>
    <row r="160" spans="1:13" ht="14.25">
      <c r="A160" s="142" t="s">
        <v>494</v>
      </c>
      <c r="B160" s="142" t="s">
        <v>493</v>
      </c>
      <c r="C160" s="142" t="s">
        <v>942</v>
      </c>
      <c r="D160" s="143">
        <v>19</v>
      </c>
      <c r="E160" s="144" t="s">
        <v>892</v>
      </c>
      <c r="F160" s="144" t="s">
        <v>785</v>
      </c>
      <c r="G160" s="141"/>
      <c r="H160" s="141"/>
      <c r="I160" s="40"/>
      <c r="J160" s="40"/>
      <c r="K160" s="40"/>
      <c r="L160" s="40"/>
      <c r="M160" s="40"/>
    </row>
    <row r="161" spans="1:13" ht="14.25">
      <c r="A161" s="142" t="s">
        <v>476</v>
      </c>
      <c r="B161" s="142" t="s">
        <v>475</v>
      </c>
      <c r="C161" s="142" t="s">
        <v>943</v>
      </c>
      <c r="D161" s="143">
        <v>20</v>
      </c>
      <c r="E161" s="144" t="s">
        <v>944</v>
      </c>
      <c r="F161" s="144" t="s">
        <v>945</v>
      </c>
      <c r="G161" s="141"/>
      <c r="H161" s="141"/>
      <c r="I161" s="40"/>
      <c r="J161" s="40"/>
      <c r="K161" s="40"/>
      <c r="L161" s="40"/>
      <c r="M161" s="40"/>
    </row>
    <row r="162" spans="1:13" ht="14.25">
      <c r="A162" s="142" t="s">
        <v>453</v>
      </c>
      <c r="B162" s="142" t="s">
        <v>452</v>
      </c>
      <c r="C162" s="142" t="s">
        <v>946</v>
      </c>
      <c r="D162" s="143">
        <v>20</v>
      </c>
      <c r="E162" s="144" t="s">
        <v>944</v>
      </c>
      <c r="F162" s="144" t="s">
        <v>945</v>
      </c>
      <c r="G162" s="141"/>
      <c r="H162" s="141"/>
      <c r="I162" s="40"/>
      <c r="J162" s="40"/>
      <c r="K162" s="40"/>
      <c r="L162" s="40"/>
      <c r="M162" s="40"/>
    </row>
    <row r="163" spans="1:13" ht="14.25">
      <c r="A163" s="142" t="s">
        <v>947</v>
      </c>
      <c r="B163" s="142" t="s">
        <v>948</v>
      </c>
      <c r="C163" s="142" t="s">
        <v>949</v>
      </c>
      <c r="D163" s="143">
        <v>20</v>
      </c>
      <c r="E163" s="144" t="s">
        <v>944</v>
      </c>
      <c r="F163" s="144" t="s">
        <v>945</v>
      </c>
      <c r="G163" s="141"/>
      <c r="H163" s="141"/>
      <c r="I163" s="40"/>
      <c r="J163" s="40"/>
      <c r="K163" s="40"/>
      <c r="L163" s="40"/>
      <c r="M163" s="40"/>
    </row>
    <row r="164" spans="1:13" ht="14.25">
      <c r="A164" s="148" t="s">
        <v>473</v>
      </c>
      <c r="B164" s="148" t="s">
        <v>215</v>
      </c>
      <c r="C164" s="148" t="s">
        <v>950</v>
      </c>
      <c r="D164" s="149">
        <v>21</v>
      </c>
      <c r="E164" s="150" t="s">
        <v>951</v>
      </c>
      <c r="F164" s="150" t="s">
        <v>945</v>
      </c>
      <c r="G164" s="141"/>
      <c r="H164" s="141"/>
      <c r="I164" s="40"/>
      <c r="J164" s="40"/>
      <c r="K164" s="40"/>
      <c r="L164" s="40"/>
      <c r="M164" s="40"/>
    </row>
    <row r="165" spans="1:13" ht="14.25">
      <c r="A165" s="142" t="s">
        <v>952</v>
      </c>
      <c r="B165" s="142" t="s">
        <v>953</v>
      </c>
      <c r="C165" s="142" t="s">
        <v>954</v>
      </c>
      <c r="D165" s="143">
        <v>21</v>
      </c>
      <c r="E165" s="144" t="s">
        <v>951</v>
      </c>
      <c r="F165" s="144" t="s">
        <v>945</v>
      </c>
      <c r="G165" s="141"/>
      <c r="H165" s="141"/>
      <c r="I165" s="40"/>
      <c r="J165" s="40"/>
      <c r="K165" s="40"/>
      <c r="L165" s="40"/>
      <c r="M165" s="40"/>
    </row>
    <row r="166" spans="1:13" ht="14.25">
      <c r="A166" s="142" t="s">
        <v>955</v>
      </c>
      <c r="B166" s="142" t="s">
        <v>956</v>
      </c>
      <c r="C166" s="142" t="s">
        <v>957</v>
      </c>
      <c r="D166" s="143">
        <v>21</v>
      </c>
      <c r="E166" s="144" t="s">
        <v>951</v>
      </c>
      <c r="F166" s="144" t="s">
        <v>945</v>
      </c>
      <c r="G166" s="141"/>
      <c r="H166" s="141"/>
      <c r="I166" s="40"/>
      <c r="J166" s="40"/>
      <c r="K166" s="40"/>
      <c r="L166" s="40"/>
      <c r="M166" s="40"/>
    </row>
    <row r="167" spans="1:13" ht="14.25">
      <c r="A167" s="142" t="s">
        <v>958</v>
      </c>
      <c r="B167" s="142" t="s">
        <v>217</v>
      </c>
      <c r="C167" s="142" t="s">
        <v>959</v>
      </c>
      <c r="D167" s="143">
        <v>21</v>
      </c>
      <c r="E167" s="144" t="s">
        <v>951</v>
      </c>
      <c r="F167" s="144" t="s">
        <v>945</v>
      </c>
      <c r="G167" s="141"/>
      <c r="H167" s="141"/>
      <c r="I167" s="40"/>
      <c r="J167" s="40"/>
      <c r="K167" s="40"/>
      <c r="L167" s="40"/>
      <c r="M167" s="40"/>
    </row>
    <row r="168" spans="1:13" ht="14.25">
      <c r="A168" s="142" t="s">
        <v>960</v>
      </c>
      <c r="B168" s="142" t="s">
        <v>961</v>
      </c>
      <c r="C168" s="142" t="s">
        <v>962</v>
      </c>
      <c r="D168" s="143">
        <v>21</v>
      </c>
      <c r="E168" s="144" t="s">
        <v>951</v>
      </c>
      <c r="F168" s="144" t="s">
        <v>945</v>
      </c>
      <c r="G168" s="141"/>
      <c r="H168" s="141"/>
      <c r="I168" s="40"/>
      <c r="J168" s="40"/>
      <c r="K168" s="40"/>
      <c r="L168" s="40"/>
      <c r="M168" s="40"/>
    </row>
    <row r="169" spans="1:13" ht="14.25">
      <c r="A169" s="142" t="s">
        <v>963</v>
      </c>
      <c r="B169" s="142" t="s">
        <v>964</v>
      </c>
      <c r="C169" s="142" t="s">
        <v>965</v>
      </c>
      <c r="D169" s="143">
        <v>21</v>
      </c>
      <c r="E169" s="144" t="s">
        <v>951</v>
      </c>
      <c r="F169" s="144" t="s">
        <v>945</v>
      </c>
      <c r="G169" s="141"/>
      <c r="H169" s="141"/>
      <c r="I169" s="40"/>
      <c r="J169" s="40"/>
      <c r="K169" s="40"/>
      <c r="L169" s="40"/>
      <c r="M169" s="40"/>
    </row>
    <row r="170" spans="1:13" ht="14.25">
      <c r="A170" s="142" t="s">
        <v>383</v>
      </c>
      <c r="B170" s="142" t="s">
        <v>382</v>
      </c>
      <c r="C170" s="142" t="s">
        <v>966</v>
      </c>
      <c r="D170" s="143">
        <v>21</v>
      </c>
      <c r="E170" s="144" t="s">
        <v>951</v>
      </c>
      <c r="F170" s="144" t="s">
        <v>945</v>
      </c>
      <c r="G170" s="141"/>
      <c r="H170" s="141"/>
      <c r="I170" s="40"/>
      <c r="J170" s="40"/>
      <c r="K170" s="40"/>
      <c r="L170" s="40"/>
      <c r="M170" s="40"/>
    </row>
    <row r="171" spans="1:13" ht="14.25">
      <c r="A171" s="142" t="s">
        <v>967</v>
      </c>
      <c r="B171" s="142" t="s">
        <v>968</v>
      </c>
      <c r="C171" s="142" t="s">
        <v>969</v>
      </c>
      <c r="D171" s="143">
        <v>21</v>
      </c>
      <c r="E171" s="144" t="s">
        <v>951</v>
      </c>
      <c r="F171" s="144" t="s">
        <v>945</v>
      </c>
      <c r="G171" s="141"/>
      <c r="H171" s="141"/>
      <c r="I171" s="40"/>
      <c r="J171" s="40"/>
      <c r="K171" s="40"/>
      <c r="L171" s="40"/>
      <c r="M171" s="40"/>
    </row>
    <row r="172" spans="1:13" ht="14.25">
      <c r="A172" s="142" t="s">
        <v>437</v>
      </c>
      <c r="B172" s="142" t="s">
        <v>436</v>
      </c>
      <c r="C172" s="142" t="s">
        <v>970</v>
      </c>
      <c r="D172" s="143">
        <v>21</v>
      </c>
      <c r="E172" s="144" t="s">
        <v>951</v>
      </c>
      <c r="F172" s="144" t="s">
        <v>945</v>
      </c>
      <c r="G172" s="141"/>
      <c r="H172" s="141"/>
      <c r="I172" s="40"/>
      <c r="J172" s="40"/>
      <c r="K172" s="40"/>
      <c r="L172" s="40"/>
      <c r="M172" s="40"/>
    </row>
    <row r="173" spans="1:13" ht="14.25">
      <c r="A173" s="148" t="s">
        <v>482</v>
      </c>
      <c r="B173" s="148" t="s">
        <v>481</v>
      </c>
      <c r="C173" s="148" t="s">
        <v>971</v>
      </c>
      <c r="D173" s="149">
        <v>22</v>
      </c>
      <c r="E173" s="150" t="s">
        <v>972</v>
      </c>
      <c r="F173" s="150" t="s">
        <v>945</v>
      </c>
      <c r="G173" s="141"/>
      <c r="H173" s="141"/>
      <c r="I173" s="40"/>
      <c r="J173" s="40"/>
      <c r="K173" s="40"/>
      <c r="L173" s="40"/>
      <c r="M173" s="40"/>
    </row>
    <row r="174" spans="1:13" ht="14.25">
      <c r="A174" s="148" t="s">
        <v>973</v>
      </c>
      <c r="B174" s="148" t="s">
        <v>974</v>
      </c>
      <c r="C174" s="148" t="s">
        <v>975</v>
      </c>
      <c r="D174" s="149">
        <v>22</v>
      </c>
      <c r="E174" s="150" t="s">
        <v>972</v>
      </c>
      <c r="F174" s="150" t="s">
        <v>945</v>
      </c>
      <c r="G174" s="141"/>
      <c r="H174" s="141"/>
      <c r="I174" s="40"/>
      <c r="J174" s="40"/>
      <c r="K174" s="40"/>
      <c r="L174" s="40"/>
      <c r="M174" s="40"/>
    </row>
    <row r="175" spans="1:13" ht="14.25">
      <c r="A175" s="148" t="s">
        <v>976</v>
      </c>
      <c r="B175" s="148" t="s">
        <v>977</v>
      </c>
      <c r="C175" s="148" t="s">
        <v>978</v>
      </c>
      <c r="D175" s="149">
        <v>22</v>
      </c>
      <c r="E175" s="150" t="s">
        <v>972</v>
      </c>
      <c r="F175" s="150" t="s">
        <v>945</v>
      </c>
      <c r="G175" s="141"/>
      <c r="H175" s="141"/>
      <c r="I175" s="40"/>
      <c r="J175" s="40"/>
      <c r="K175" s="40"/>
      <c r="L175" s="40"/>
      <c r="M175" s="40"/>
    </row>
    <row r="176" spans="1:13" ht="14.25">
      <c r="A176" s="148" t="s">
        <v>469</v>
      </c>
      <c r="B176" s="148" t="s">
        <v>468</v>
      </c>
      <c r="C176" s="148" t="s">
        <v>979</v>
      </c>
      <c r="D176" s="149">
        <v>22</v>
      </c>
      <c r="E176" s="150" t="s">
        <v>972</v>
      </c>
      <c r="F176" s="150" t="s">
        <v>945</v>
      </c>
      <c r="G176" s="141"/>
      <c r="H176" s="141"/>
      <c r="I176" s="40"/>
      <c r="J176" s="40"/>
      <c r="K176" s="40"/>
      <c r="L176" s="40"/>
      <c r="M176" s="40"/>
    </row>
    <row r="177" spans="1:13" ht="14.25">
      <c r="A177" s="148" t="s">
        <v>980</v>
      </c>
      <c r="B177" s="148" t="s">
        <v>981</v>
      </c>
      <c r="C177" s="148" t="s">
        <v>982</v>
      </c>
      <c r="D177" s="149">
        <v>22</v>
      </c>
      <c r="E177" s="150" t="s">
        <v>972</v>
      </c>
      <c r="F177" s="150" t="s">
        <v>945</v>
      </c>
      <c r="G177" s="141"/>
      <c r="H177" s="141"/>
      <c r="I177" s="40"/>
      <c r="J177" s="40"/>
      <c r="K177" s="40"/>
      <c r="L177" s="40"/>
      <c r="M177" s="40"/>
    </row>
    <row r="178" spans="1:13" ht="14.25">
      <c r="A178" s="142" t="s">
        <v>443</v>
      </c>
      <c r="B178" s="142" t="s">
        <v>442</v>
      </c>
      <c r="C178" s="142" t="s">
        <v>983</v>
      </c>
      <c r="D178" s="143">
        <v>22</v>
      </c>
      <c r="E178" s="144" t="s">
        <v>972</v>
      </c>
      <c r="F178" s="144" t="s">
        <v>945</v>
      </c>
      <c r="G178" s="141"/>
      <c r="H178" s="141"/>
      <c r="I178" s="40"/>
      <c r="J178" s="40"/>
      <c r="K178" s="40"/>
      <c r="L178" s="40"/>
      <c r="M178" s="40"/>
    </row>
    <row r="179" spans="1:13" ht="14.25">
      <c r="A179" s="142" t="s">
        <v>984</v>
      </c>
      <c r="B179" s="142" t="s">
        <v>985</v>
      </c>
      <c r="C179" s="142" t="s">
        <v>986</v>
      </c>
      <c r="D179" s="143">
        <v>22</v>
      </c>
      <c r="E179" s="144" t="s">
        <v>972</v>
      </c>
      <c r="F179" s="144" t="s">
        <v>945</v>
      </c>
      <c r="G179" s="141"/>
      <c r="H179" s="141"/>
      <c r="I179" s="40"/>
      <c r="J179" s="40"/>
      <c r="K179" s="40"/>
      <c r="L179" s="40"/>
      <c r="M179" s="40"/>
    </row>
    <row r="180" spans="1:13" ht="14.25">
      <c r="A180" s="142" t="s">
        <v>987</v>
      </c>
      <c r="B180" s="142" t="s">
        <v>988</v>
      </c>
      <c r="C180" s="142" t="s">
        <v>989</v>
      </c>
      <c r="D180" s="143">
        <v>22</v>
      </c>
      <c r="E180" s="144" t="s">
        <v>972</v>
      </c>
      <c r="F180" s="144" t="s">
        <v>945</v>
      </c>
      <c r="G180" s="141"/>
      <c r="H180" s="141"/>
      <c r="I180" s="40"/>
      <c r="J180" s="40"/>
      <c r="K180" s="40"/>
      <c r="L180" s="40"/>
      <c r="M180" s="40"/>
    </row>
    <row r="181" spans="1:13" ht="14.25">
      <c r="A181" s="142" t="s">
        <v>990</v>
      </c>
      <c r="B181" s="142" t="s">
        <v>991</v>
      </c>
      <c r="C181" s="142" t="s">
        <v>992</v>
      </c>
      <c r="D181" s="143">
        <v>22</v>
      </c>
      <c r="E181" s="144" t="s">
        <v>972</v>
      </c>
      <c r="F181" s="144" t="s">
        <v>945</v>
      </c>
      <c r="G181" s="141"/>
      <c r="H181" s="141"/>
      <c r="I181" s="40"/>
      <c r="J181" s="40"/>
      <c r="K181" s="40"/>
      <c r="L181" s="40"/>
      <c r="M181" s="40"/>
    </row>
    <row r="182" spans="1:13" ht="14.25">
      <c r="A182" s="142" t="s">
        <v>993</v>
      </c>
      <c r="B182" s="142" t="s">
        <v>994</v>
      </c>
      <c r="C182" s="142" t="s">
        <v>995</v>
      </c>
      <c r="D182" s="143">
        <v>22</v>
      </c>
      <c r="E182" s="144" t="s">
        <v>972</v>
      </c>
      <c r="F182" s="144" t="s">
        <v>945</v>
      </c>
      <c r="G182" s="141"/>
      <c r="H182" s="141"/>
      <c r="I182" s="40"/>
      <c r="J182" s="40"/>
      <c r="K182" s="40"/>
      <c r="L182" s="40"/>
      <c r="M182" s="40"/>
    </row>
    <row r="183" spans="1:13" ht="14.25">
      <c r="A183" s="142" t="s">
        <v>996</v>
      </c>
      <c r="B183" s="142" t="s">
        <v>997</v>
      </c>
      <c r="C183" s="142" t="s">
        <v>998</v>
      </c>
      <c r="D183" s="143">
        <v>22</v>
      </c>
      <c r="E183" s="144" t="s">
        <v>972</v>
      </c>
      <c r="F183" s="144" t="s">
        <v>945</v>
      </c>
      <c r="G183" s="141"/>
      <c r="H183" s="141"/>
      <c r="I183" s="40"/>
      <c r="J183" s="40"/>
      <c r="K183" s="40"/>
      <c r="L183" s="40"/>
      <c r="M183" s="40"/>
    </row>
    <row r="184" spans="1:13" ht="14.25">
      <c r="A184" s="142" t="s">
        <v>425</v>
      </c>
      <c r="B184" s="142" t="s">
        <v>424</v>
      </c>
      <c r="C184" s="142" t="s">
        <v>999</v>
      </c>
      <c r="D184" s="143">
        <v>22</v>
      </c>
      <c r="E184" s="144" t="s">
        <v>972</v>
      </c>
      <c r="F184" s="144" t="s">
        <v>945</v>
      </c>
      <c r="G184" s="141"/>
      <c r="H184" s="141"/>
      <c r="I184" s="40"/>
      <c r="J184" s="40"/>
      <c r="K184" s="40"/>
      <c r="L184" s="40"/>
      <c r="M184" s="40"/>
    </row>
    <row r="185" spans="1:13" ht="14.25">
      <c r="A185" s="142" t="s">
        <v>1000</v>
      </c>
      <c r="B185" s="142" t="s">
        <v>1001</v>
      </c>
      <c r="C185" s="142" t="s">
        <v>1002</v>
      </c>
      <c r="D185" s="143">
        <v>22</v>
      </c>
      <c r="E185" s="144" t="s">
        <v>972</v>
      </c>
      <c r="F185" s="144" t="s">
        <v>945</v>
      </c>
      <c r="G185" s="141"/>
      <c r="H185" s="141"/>
      <c r="I185" s="40"/>
      <c r="J185" s="40"/>
      <c r="K185" s="40"/>
      <c r="L185" s="40"/>
      <c r="M185" s="40"/>
    </row>
    <row r="186" spans="1:13" ht="14.25">
      <c r="A186" s="142" t="s">
        <v>1003</v>
      </c>
      <c r="B186" s="142" t="s">
        <v>1004</v>
      </c>
      <c r="C186" s="142" t="s">
        <v>1005</v>
      </c>
      <c r="D186" s="143">
        <v>22</v>
      </c>
      <c r="E186" s="144" t="s">
        <v>972</v>
      </c>
      <c r="F186" s="144" t="s">
        <v>945</v>
      </c>
      <c r="G186" s="141"/>
      <c r="H186" s="141"/>
      <c r="I186" s="40"/>
      <c r="J186" s="40"/>
      <c r="K186" s="40"/>
      <c r="L186" s="40"/>
      <c r="M186" s="40"/>
    </row>
    <row r="187" spans="1:13" ht="14.25">
      <c r="A187" s="142" t="s">
        <v>1006</v>
      </c>
      <c r="B187" s="142" t="s">
        <v>1007</v>
      </c>
      <c r="C187" s="142" t="s">
        <v>1008</v>
      </c>
      <c r="D187" s="143">
        <v>22</v>
      </c>
      <c r="E187" s="144" t="s">
        <v>972</v>
      </c>
      <c r="F187" s="144" t="s">
        <v>945</v>
      </c>
      <c r="G187" s="141"/>
      <c r="H187" s="141"/>
      <c r="I187" s="40"/>
      <c r="J187" s="40"/>
      <c r="K187" s="40"/>
      <c r="L187" s="40"/>
      <c r="M187" s="40"/>
    </row>
    <row r="188" spans="1:13" ht="14.25">
      <c r="A188" s="142" t="s">
        <v>1009</v>
      </c>
      <c r="B188" s="142" t="s">
        <v>1010</v>
      </c>
      <c r="C188" s="142" t="s">
        <v>1011</v>
      </c>
      <c r="D188" s="143">
        <v>22</v>
      </c>
      <c r="E188" s="144" t="s">
        <v>972</v>
      </c>
      <c r="F188" s="144" t="s">
        <v>945</v>
      </c>
      <c r="G188" s="141"/>
      <c r="H188" s="141"/>
      <c r="I188" s="40"/>
      <c r="J188" s="40"/>
      <c r="K188" s="40"/>
      <c r="L188" s="40"/>
      <c r="M188" s="40"/>
    </row>
    <row r="189" spans="1:13" ht="14.25">
      <c r="A189" s="142" t="s">
        <v>1012</v>
      </c>
      <c r="B189" s="142" t="s">
        <v>1013</v>
      </c>
      <c r="C189" s="142" t="s">
        <v>1014</v>
      </c>
      <c r="D189" s="143">
        <v>22</v>
      </c>
      <c r="E189" s="144" t="s">
        <v>972</v>
      </c>
      <c r="F189" s="144" t="s">
        <v>945</v>
      </c>
      <c r="G189" s="141"/>
      <c r="H189" s="141"/>
      <c r="I189" s="40"/>
      <c r="J189" s="40"/>
      <c r="K189" s="40"/>
      <c r="L189" s="40"/>
      <c r="M189" s="40"/>
    </row>
    <row r="190" spans="1:13" ht="14.25">
      <c r="A190" s="142" t="s">
        <v>1015</v>
      </c>
      <c r="B190" s="142" t="s">
        <v>1016</v>
      </c>
      <c r="C190" s="142" t="s">
        <v>1017</v>
      </c>
      <c r="D190" s="143">
        <v>22</v>
      </c>
      <c r="E190" s="144" t="s">
        <v>972</v>
      </c>
      <c r="F190" s="144" t="s">
        <v>945</v>
      </c>
      <c r="G190" s="141"/>
      <c r="H190" s="141"/>
      <c r="I190" s="40"/>
      <c r="J190" s="40"/>
      <c r="K190" s="40"/>
      <c r="L190" s="40"/>
      <c r="M190" s="40"/>
    </row>
    <row r="191" spans="1:13" ht="14.25">
      <c r="A191" s="142" t="s">
        <v>1018</v>
      </c>
      <c r="B191" s="142" t="s">
        <v>1019</v>
      </c>
      <c r="C191" s="142" t="s">
        <v>1020</v>
      </c>
      <c r="D191" s="143">
        <v>22</v>
      </c>
      <c r="E191" s="144" t="s">
        <v>972</v>
      </c>
      <c r="F191" s="144" t="s">
        <v>945</v>
      </c>
      <c r="G191" s="141"/>
      <c r="H191" s="141"/>
      <c r="I191" s="40"/>
      <c r="J191" s="40"/>
      <c r="K191" s="40"/>
      <c r="L191" s="40"/>
      <c r="M191" s="40"/>
    </row>
    <row r="192" spans="1:13" ht="14.25">
      <c r="A192" s="142" t="s">
        <v>1021</v>
      </c>
      <c r="B192" s="142" t="s">
        <v>1022</v>
      </c>
      <c r="C192" s="142" t="s">
        <v>1023</v>
      </c>
      <c r="D192" s="143">
        <v>22</v>
      </c>
      <c r="E192" s="144" t="s">
        <v>972</v>
      </c>
      <c r="F192" s="144" t="s">
        <v>945</v>
      </c>
      <c r="G192" s="141"/>
      <c r="H192" s="141"/>
      <c r="I192" s="40"/>
      <c r="J192" s="40"/>
      <c r="K192" s="40"/>
      <c r="L192" s="40"/>
      <c r="M192" s="40"/>
    </row>
    <row r="193" spans="1:13" ht="14.25">
      <c r="A193" s="142" t="s">
        <v>1024</v>
      </c>
      <c r="B193" s="142" t="s">
        <v>1025</v>
      </c>
      <c r="C193" s="142" t="s">
        <v>1026</v>
      </c>
      <c r="D193" s="143">
        <v>22</v>
      </c>
      <c r="E193" s="144" t="s">
        <v>972</v>
      </c>
      <c r="F193" s="144" t="s">
        <v>945</v>
      </c>
      <c r="G193" s="141"/>
      <c r="H193" s="141"/>
      <c r="I193" s="40"/>
      <c r="J193" s="40"/>
      <c r="K193" s="40"/>
      <c r="L193" s="40"/>
      <c r="M193" s="40"/>
    </row>
    <row r="194" spans="1:13" ht="14.25">
      <c r="A194" s="142" t="s">
        <v>1027</v>
      </c>
      <c r="B194" s="142" t="s">
        <v>1028</v>
      </c>
      <c r="C194" s="142" t="s">
        <v>1029</v>
      </c>
      <c r="D194" s="143">
        <v>22</v>
      </c>
      <c r="E194" s="144" t="s">
        <v>972</v>
      </c>
      <c r="F194" s="144" t="s">
        <v>945</v>
      </c>
      <c r="G194" s="141"/>
      <c r="H194" s="141"/>
      <c r="I194" s="40"/>
      <c r="J194" s="40"/>
      <c r="K194" s="40"/>
      <c r="L194" s="40"/>
      <c r="M194" s="40"/>
    </row>
    <row r="195" spans="1:13" ht="14.25">
      <c r="A195" s="142" t="s">
        <v>1030</v>
      </c>
      <c r="B195" s="142" t="s">
        <v>1031</v>
      </c>
      <c r="C195" s="142" t="s">
        <v>1032</v>
      </c>
      <c r="D195" s="143">
        <v>22</v>
      </c>
      <c r="E195" s="144" t="s">
        <v>972</v>
      </c>
      <c r="F195" s="144" t="s">
        <v>945</v>
      </c>
      <c r="G195" s="141"/>
      <c r="H195" s="141"/>
      <c r="I195" s="40"/>
      <c r="J195" s="40"/>
      <c r="K195" s="40"/>
      <c r="L195" s="40"/>
      <c r="M195" s="40"/>
    </row>
    <row r="196" spans="1:13" ht="14.25">
      <c r="A196" s="142" t="s">
        <v>1033</v>
      </c>
      <c r="B196" s="142" t="s">
        <v>1034</v>
      </c>
      <c r="C196" s="142" t="s">
        <v>1035</v>
      </c>
      <c r="D196" s="143">
        <v>22</v>
      </c>
      <c r="E196" s="144" t="s">
        <v>972</v>
      </c>
      <c r="F196" s="144" t="s">
        <v>945</v>
      </c>
      <c r="G196" s="141"/>
      <c r="H196" s="141"/>
      <c r="I196" s="40"/>
      <c r="J196" s="40"/>
      <c r="K196" s="40"/>
      <c r="L196" s="40"/>
      <c r="M196" s="40"/>
    </row>
    <row r="197" spans="1:13" ht="14.25">
      <c r="A197" s="142" t="s">
        <v>1036</v>
      </c>
      <c r="B197" s="142" t="s">
        <v>1037</v>
      </c>
      <c r="C197" s="142" t="s">
        <v>1038</v>
      </c>
      <c r="D197" s="143">
        <v>22</v>
      </c>
      <c r="E197" s="144" t="s">
        <v>972</v>
      </c>
      <c r="F197" s="144" t="s">
        <v>945</v>
      </c>
      <c r="G197" s="141"/>
      <c r="H197" s="141"/>
      <c r="I197" s="40"/>
      <c r="J197" s="40"/>
      <c r="K197" s="40"/>
      <c r="L197" s="40"/>
      <c r="M197" s="40"/>
    </row>
    <row r="198" spans="1:13" ht="14.25">
      <c r="A198" s="142" t="s">
        <v>1039</v>
      </c>
      <c r="B198" s="142" t="s">
        <v>1040</v>
      </c>
      <c r="C198" s="142" t="s">
        <v>1041</v>
      </c>
      <c r="D198" s="143">
        <v>22</v>
      </c>
      <c r="E198" s="144" t="s">
        <v>972</v>
      </c>
      <c r="F198" s="144" t="s">
        <v>945</v>
      </c>
      <c r="G198" s="141"/>
      <c r="H198" s="141"/>
      <c r="I198" s="40"/>
      <c r="J198" s="40"/>
      <c r="K198" s="40"/>
      <c r="L198" s="40"/>
      <c r="M198" s="40"/>
    </row>
    <row r="199" spans="1:13" ht="14.25">
      <c r="A199" s="142" t="s">
        <v>1042</v>
      </c>
      <c r="B199" s="142" t="s">
        <v>1043</v>
      </c>
      <c r="C199" s="142" t="s">
        <v>1044</v>
      </c>
      <c r="D199" s="143">
        <v>22</v>
      </c>
      <c r="E199" s="144" t="s">
        <v>972</v>
      </c>
      <c r="F199" s="144" t="s">
        <v>945</v>
      </c>
      <c r="G199" s="141"/>
      <c r="H199" s="141"/>
      <c r="I199" s="40"/>
      <c r="J199" s="40"/>
      <c r="K199" s="40"/>
      <c r="L199" s="40"/>
      <c r="M199" s="40"/>
    </row>
    <row r="200" spans="1:13" ht="14.25">
      <c r="A200" s="142" t="s">
        <v>1045</v>
      </c>
      <c r="B200" s="142" t="s">
        <v>1046</v>
      </c>
      <c r="C200" s="142" t="s">
        <v>1047</v>
      </c>
      <c r="D200" s="143">
        <v>22</v>
      </c>
      <c r="E200" s="144" t="s">
        <v>972</v>
      </c>
      <c r="F200" s="144" t="s">
        <v>945</v>
      </c>
      <c r="G200" s="141"/>
      <c r="H200" s="141"/>
      <c r="I200" s="40"/>
      <c r="J200" s="40"/>
      <c r="K200" s="40"/>
      <c r="L200" s="40"/>
      <c r="M200" s="40"/>
    </row>
    <row r="201" spans="1:13" ht="14.25">
      <c r="A201" s="142" t="s">
        <v>1048</v>
      </c>
      <c r="B201" s="142" t="s">
        <v>1049</v>
      </c>
      <c r="C201" s="142" t="s">
        <v>1050</v>
      </c>
      <c r="D201" s="143">
        <v>22</v>
      </c>
      <c r="E201" s="144" t="s">
        <v>972</v>
      </c>
      <c r="F201" s="144" t="s">
        <v>945</v>
      </c>
      <c r="G201" s="141"/>
      <c r="H201" s="141"/>
      <c r="I201" s="40"/>
      <c r="J201" s="40"/>
      <c r="K201" s="40"/>
      <c r="L201" s="40"/>
      <c r="M201" s="40"/>
    </row>
    <row r="202" spans="1:13" ht="14.25">
      <c r="A202" s="142" t="s">
        <v>509</v>
      </c>
      <c r="B202" s="142" t="s">
        <v>508</v>
      </c>
      <c r="C202" s="142" t="s">
        <v>1051</v>
      </c>
      <c r="D202" s="143">
        <v>22</v>
      </c>
      <c r="E202" s="144" t="s">
        <v>972</v>
      </c>
      <c r="F202" s="144" t="s">
        <v>945</v>
      </c>
      <c r="G202" s="141"/>
      <c r="H202" s="141"/>
      <c r="I202" s="40"/>
      <c r="J202" s="40"/>
      <c r="K202" s="40"/>
      <c r="L202" s="40"/>
      <c r="M202" s="40"/>
    </row>
    <row r="203" spans="1:13" ht="14.25">
      <c r="A203" s="142" t="s">
        <v>1052</v>
      </c>
      <c r="B203" s="142" t="s">
        <v>1053</v>
      </c>
      <c r="C203" s="142" t="s">
        <v>1054</v>
      </c>
      <c r="D203" s="143">
        <v>22</v>
      </c>
      <c r="E203" s="144" t="s">
        <v>972</v>
      </c>
      <c r="F203" s="144" t="s">
        <v>945</v>
      </c>
      <c r="G203" s="141"/>
      <c r="H203" s="141"/>
      <c r="I203" s="40"/>
      <c r="J203" s="40"/>
      <c r="K203" s="40"/>
      <c r="L203" s="40"/>
      <c r="M203" s="40"/>
    </row>
    <row r="204" spans="1:13" ht="14.25">
      <c r="A204" s="142" t="s">
        <v>386</v>
      </c>
      <c r="B204" s="142" t="s">
        <v>385</v>
      </c>
      <c r="C204" s="142" t="s">
        <v>1055</v>
      </c>
      <c r="D204" s="143">
        <v>22</v>
      </c>
      <c r="E204" s="144" t="s">
        <v>972</v>
      </c>
      <c r="F204" s="144" t="s">
        <v>945</v>
      </c>
      <c r="G204" s="141"/>
      <c r="H204" s="141"/>
      <c r="I204" s="40"/>
      <c r="J204" s="40"/>
      <c r="K204" s="40"/>
      <c r="L204" s="40"/>
      <c r="M204" s="40"/>
    </row>
    <row r="205" spans="1:13" ht="14.25">
      <c r="A205" s="142" t="s">
        <v>1056</v>
      </c>
      <c r="B205" s="142" t="s">
        <v>1057</v>
      </c>
      <c r="C205" s="142" t="s">
        <v>1058</v>
      </c>
      <c r="D205" s="143">
        <v>22</v>
      </c>
      <c r="E205" s="144" t="s">
        <v>972</v>
      </c>
      <c r="F205" s="144" t="s">
        <v>945</v>
      </c>
      <c r="G205" s="141"/>
      <c r="H205" s="141"/>
      <c r="I205" s="40"/>
      <c r="J205" s="40"/>
      <c r="K205" s="40"/>
      <c r="L205" s="40"/>
      <c r="M205" s="40"/>
    </row>
    <row r="206" spans="1:13" ht="14.25">
      <c r="A206" s="142" t="s">
        <v>1059</v>
      </c>
      <c r="B206" s="142" t="s">
        <v>1060</v>
      </c>
      <c r="C206" s="142" t="s">
        <v>1061</v>
      </c>
      <c r="D206" s="143">
        <v>22</v>
      </c>
      <c r="E206" s="144" t="s">
        <v>972</v>
      </c>
      <c r="F206" s="144" t="s">
        <v>945</v>
      </c>
      <c r="G206" s="141"/>
      <c r="H206" s="141"/>
      <c r="I206" s="40"/>
      <c r="J206" s="40"/>
      <c r="K206" s="40"/>
      <c r="L206" s="40"/>
      <c r="M206" s="40"/>
    </row>
    <row r="207" spans="1:13" ht="14.25">
      <c r="A207" s="142" t="s">
        <v>1062</v>
      </c>
      <c r="B207" s="142" t="s">
        <v>1063</v>
      </c>
      <c r="C207" s="142" t="s">
        <v>1064</v>
      </c>
      <c r="D207" s="143">
        <v>22</v>
      </c>
      <c r="E207" s="144" t="s">
        <v>972</v>
      </c>
      <c r="F207" s="144" t="s">
        <v>945</v>
      </c>
      <c r="G207" s="141"/>
      <c r="H207" s="141"/>
      <c r="I207" s="40"/>
      <c r="J207" s="40"/>
      <c r="K207" s="40"/>
      <c r="L207" s="40"/>
      <c r="M207" s="40"/>
    </row>
    <row r="208" spans="1:13" ht="14.25">
      <c r="A208" s="142" t="s">
        <v>1065</v>
      </c>
      <c r="B208" s="142" t="s">
        <v>1066</v>
      </c>
      <c r="C208" s="142" t="s">
        <v>1067</v>
      </c>
      <c r="D208" s="143">
        <v>22</v>
      </c>
      <c r="E208" s="144" t="s">
        <v>972</v>
      </c>
      <c r="F208" s="144" t="s">
        <v>945</v>
      </c>
      <c r="G208" s="141"/>
      <c r="H208" s="141"/>
      <c r="I208" s="40"/>
      <c r="J208" s="40"/>
      <c r="K208" s="40"/>
      <c r="L208" s="40"/>
      <c r="M208" s="40"/>
    </row>
    <row r="209" spans="1:13" ht="14.25">
      <c r="A209" s="142" t="s">
        <v>1068</v>
      </c>
      <c r="B209" s="142" t="s">
        <v>1069</v>
      </c>
      <c r="C209" s="142" t="s">
        <v>1070</v>
      </c>
      <c r="D209" s="143">
        <v>22</v>
      </c>
      <c r="E209" s="144" t="s">
        <v>972</v>
      </c>
      <c r="F209" s="144" t="s">
        <v>945</v>
      </c>
      <c r="G209" s="141"/>
      <c r="H209" s="141"/>
      <c r="I209" s="40"/>
      <c r="J209" s="40"/>
      <c r="K209" s="40"/>
      <c r="L209" s="40"/>
      <c r="M209" s="40"/>
    </row>
    <row r="210" spans="1:13" ht="14.25">
      <c r="A210" s="142" t="s">
        <v>1071</v>
      </c>
      <c r="B210" s="142" t="s">
        <v>1072</v>
      </c>
      <c r="C210" s="142" t="s">
        <v>1073</v>
      </c>
      <c r="D210" s="143">
        <v>22</v>
      </c>
      <c r="E210" s="144" t="s">
        <v>972</v>
      </c>
      <c r="F210" s="144" t="s">
        <v>945</v>
      </c>
      <c r="G210" s="141"/>
      <c r="H210" s="141"/>
      <c r="I210" s="40"/>
      <c r="J210" s="40"/>
      <c r="K210" s="40"/>
      <c r="L210" s="40"/>
      <c r="M210" s="40"/>
    </row>
    <row r="211" spans="1:13" ht="14.25">
      <c r="A211" s="142" t="s">
        <v>395</v>
      </c>
      <c r="B211" s="142" t="s">
        <v>394</v>
      </c>
      <c r="C211" s="142" t="s">
        <v>1074</v>
      </c>
      <c r="D211" s="143">
        <v>22</v>
      </c>
      <c r="E211" s="144" t="s">
        <v>972</v>
      </c>
      <c r="F211" s="144" t="s">
        <v>945</v>
      </c>
      <c r="G211" s="141"/>
      <c r="H211" s="141"/>
      <c r="I211" s="40"/>
      <c r="J211" s="40"/>
      <c r="K211" s="40"/>
      <c r="L211" s="40"/>
      <c r="M211" s="40"/>
    </row>
    <row r="212" spans="1:13" ht="14.25">
      <c r="A212" s="142" t="s">
        <v>1075</v>
      </c>
      <c r="B212" s="142" t="s">
        <v>1076</v>
      </c>
      <c r="C212" s="142" t="s">
        <v>1077</v>
      </c>
      <c r="D212" s="143">
        <v>22</v>
      </c>
      <c r="E212" s="144" t="s">
        <v>972</v>
      </c>
      <c r="F212" s="144" t="s">
        <v>945</v>
      </c>
      <c r="G212" s="141"/>
      <c r="H212" s="141"/>
      <c r="I212" s="40"/>
      <c r="J212" s="40"/>
      <c r="K212" s="40"/>
      <c r="L212" s="40"/>
      <c r="M212" s="40"/>
    </row>
    <row r="213" spans="1:13" ht="14.25">
      <c r="A213" s="142" t="s">
        <v>1078</v>
      </c>
      <c r="B213" s="142" t="s">
        <v>1079</v>
      </c>
      <c r="C213" s="142" t="s">
        <v>1080</v>
      </c>
      <c r="D213" s="143">
        <v>22</v>
      </c>
      <c r="E213" s="144" t="s">
        <v>972</v>
      </c>
      <c r="F213" s="144" t="s">
        <v>945</v>
      </c>
      <c r="G213" s="141"/>
      <c r="H213" s="141"/>
      <c r="I213" s="40"/>
      <c r="J213" s="40"/>
      <c r="K213" s="40"/>
      <c r="L213" s="40"/>
      <c r="M213" s="40"/>
    </row>
    <row r="214" spans="1:13" ht="14.25">
      <c r="A214" s="142" t="s">
        <v>1081</v>
      </c>
      <c r="B214" s="142" t="s">
        <v>1082</v>
      </c>
      <c r="C214" s="142" t="s">
        <v>1083</v>
      </c>
      <c r="D214" s="143">
        <v>22</v>
      </c>
      <c r="E214" s="144" t="s">
        <v>972</v>
      </c>
      <c r="F214" s="144" t="s">
        <v>945</v>
      </c>
      <c r="G214" s="141"/>
      <c r="H214" s="141"/>
      <c r="I214" s="40"/>
      <c r="J214" s="40"/>
      <c r="K214" s="40"/>
      <c r="L214" s="40"/>
      <c r="M214" s="40"/>
    </row>
    <row r="215" spans="1:13" ht="14.25">
      <c r="A215" s="142" t="s">
        <v>1084</v>
      </c>
      <c r="B215" s="142" t="s">
        <v>1085</v>
      </c>
      <c r="C215" s="142" t="s">
        <v>1086</v>
      </c>
      <c r="D215" s="143">
        <v>22</v>
      </c>
      <c r="E215" s="144" t="s">
        <v>972</v>
      </c>
      <c r="F215" s="144" t="s">
        <v>945</v>
      </c>
      <c r="G215" s="141"/>
      <c r="H215" s="141"/>
      <c r="I215" s="40"/>
      <c r="J215" s="40"/>
      <c r="K215" s="40"/>
      <c r="L215" s="40"/>
      <c r="M215" s="40"/>
    </row>
    <row r="216" spans="1:13" ht="14.25">
      <c r="A216" s="142" t="s">
        <v>1087</v>
      </c>
      <c r="B216" s="142" t="s">
        <v>1088</v>
      </c>
      <c r="C216" s="142" t="s">
        <v>1089</v>
      </c>
      <c r="D216" s="143">
        <v>22</v>
      </c>
      <c r="E216" s="144" t="s">
        <v>972</v>
      </c>
      <c r="F216" s="144" t="s">
        <v>945</v>
      </c>
      <c r="G216" s="141"/>
      <c r="H216" s="141"/>
      <c r="I216" s="40"/>
      <c r="J216" s="40"/>
      <c r="K216" s="40"/>
      <c r="L216" s="40"/>
      <c r="M216" s="40"/>
    </row>
    <row r="217" spans="1:13" ht="14.25">
      <c r="A217" s="142" t="s">
        <v>1090</v>
      </c>
      <c r="B217" s="142" t="s">
        <v>1091</v>
      </c>
      <c r="C217" s="142" t="s">
        <v>1092</v>
      </c>
      <c r="D217" s="143">
        <v>22</v>
      </c>
      <c r="E217" s="144" t="s">
        <v>972</v>
      </c>
      <c r="F217" s="144" t="s">
        <v>945</v>
      </c>
      <c r="G217" s="141"/>
      <c r="H217" s="141"/>
      <c r="I217" s="40"/>
      <c r="J217" s="40"/>
      <c r="K217" s="40"/>
      <c r="L217" s="40"/>
      <c r="M217" s="40"/>
    </row>
    <row r="218" spans="1:13" ht="14.25">
      <c r="A218" s="142" t="s">
        <v>460</v>
      </c>
      <c r="B218" s="142" t="s">
        <v>459</v>
      </c>
      <c r="C218" s="142" t="s">
        <v>1093</v>
      </c>
      <c r="D218" s="143">
        <v>22</v>
      </c>
      <c r="E218" s="144" t="s">
        <v>972</v>
      </c>
      <c r="F218" s="144" t="s">
        <v>945</v>
      </c>
      <c r="G218" s="141"/>
      <c r="H218" s="141"/>
      <c r="I218" s="40"/>
      <c r="J218" s="40"/>
      <c r="K218" s="40"/>
      <c r="L218" s="40"/>
      <c r="M218" s="40"/>
    </row>
    <row r="219" spans="1:13" ht="14.25">
      <c r="A219" s="142" t="s">
        <v>1094</v>
      </c>
      <c r="B219" s="142" t="s">
        <v>1095</v>
      </c>
      <c r="C219" s="142" t="s">
        <v>1096</v>
      </c>
      <c r="D219" s="143">
        <v>22</v>
      </c>
      <c r="E219" s="144" t="s">
        <v>972</v>
      </c>
      <c r="F219" s="144" t="s">
        <v>945</v>
      </c>
      <c r="G219" s="141"/>
      <c r="H219" s="141"/>
      <c r="I219" s="40"/>
      <c r="J219" s="40"/>
      <c r="K219" s="40"/>
      <c r="L219" s="40"/>
      <c r="M219" s="40"/>
    </row>
    <row r="220" spans="1:13" ht="14.25">
      <c r="A220" s="142" t="s">
        <v>1097</v>
      </c>
      <c r="B220" s="142" t="s">
        <v>1098</v>
      </c>
      <c r="C220" s="142" t="s">
        <v>1099</v>
      </c>
      <c r="D220" s="143">
        <v>22</v>
      </c>
      <c r="E220" s="144" t="s">
        <v>972</v>
      </c>
      <c r="F220" s="144" t="s">
        <v>945</v>
      </c>
      <c r="G220" s="141"/>
      <c r="H220" s="141"/>
      <c r="I220" s="40"/>
      <c r="J220" s="40"/>
      <c r="K220" s="40"/>
      <c r="L220" s="40"/>
      <c r="M220" s="40"/>
    </row>
    <row r="221" spans="1:13" ht="14.25">
      <c r="A221" s="142" t="s">
        <v>1100</v>
      </c>
      <c r="B221" s="142" t="s">
        <v>1101</v>
      </c>
      <c r="C221" s="142" t="s">
        <v>1102</v>
      </c>
      <c r="D221" s="143">
        <v>22</v>
      </c>
      <c r="E221" s="144" t="s">
        <v>972</v>
      </c>
      <c r="F221" s="144" t="s">
        <v>945</v>
      </c>
      <c r="G221" s="141"/>
      <c r="H221" s="141"/>
      <c r="I221" s="40"/>
      <c r="J221" s="40"/>
      <c r="K221" s="40"/>
      <c r="L221" s="40"/>
      <c r="M221" s="40"/>
    </row>
    <row r="222" spans="1:13" ht="14.25">
      <c r="A222" s="142" t="s">
        <v>1103</v>
      </c>
      <c r="B222" s="142" t="s">
        <v>1104</v>
      </c>
      <c r="C222" s="142" t="s">
        <v>1105</v>
      </c>
      <c r="D222" s="143">
        <v>22</v>
      </c>
      <c r="E222" s="144" t="s">
        <v>972</v>
      </c>
      <c r="F222" s="144" t="s">
        <v>945</v>
      </c>
      <c r="G222" s="141"/>
      <c r="H222" s="141"/>
      <c r="I222" s="40"/>
      <c r="J222" s="40"/>
      <c r="K222" s="40"/>
      <c r="L222" s="40"/>
      <c r="M222" s="40"/>
    </row>
    <row r="223" spans="1:13" ht="14.25">
      <c r="A223" s="142" t="s">
        <v>1106</v>
      </c>
      <c r="B223" s="142" t="s">
        <v>1107</v>
      </c>
      <c r="C223" s="142" t="s">
        <v>1108</v>
      </c>
      <c r="D223" s="143">
        <v>22</v>
      </c>
      <c r="E223" s="144" t="s">
        <v>972</v>
      </c>
      <c r="F223" s="144" t="s">
        <v>945</v>
      </c>
      <c r="G223" s="141"/>
      <c r="H223" s="141"/>
      <c r="I223" s="40"/>
      <c r="J223" s="40"/>
      <c r="K223" s="40"/>
      <c r="L223" s="40"/>
      <c r="M223" s="40"/>
    </row>
    <row r="224" spans="1:13" ht="14.25">
      <c r="A224" s="142" t="s">
        <v>512</v>
      </c>
      <c r="B224" s="142" t="s">
        <v>511</v>
      </c>
      <c r="C224" s="142" t="s">
        <v>1109</v>
      </c>
      <c r="D224" s="143">
        <v>22</v>
      </c>
      <c r="E224" s="144" t="s">
        <v>972</v>
      </c>
      <c r="F224" s="144" t="s">
        <v>945</v>
      </c>
      <c r="G224" s="141"/>
      <c r="H224" s="141"/>
      <c r="I224" s="40"/>
      <c r="J224" s="40"/>
      <c r="K224" s="40"/>
      <c r="L224" s="40"/>
      <c r="M224" s="40"/>
    </row>
    <row r="225" spans="1:13" ht="14.25">
      <c r="A225" s="142" t="s">
        <v>1110</v>
      </c>
      <c r="B225" s="142" t="s">
        <v>1111</v>
      </c>
      <c r="C225" s="142" t="s">
        <v>1112</v>
      </c>
      <c r="D225" s="143">
        <v>22</v>
      </c>
      <c r="E225" s="144" t="s">
        <v>972</v>
      </c>
      <c r="F225" s="144" t="s">
        <v>945</v>
      </c>
      <c r="G225" s="141"/>
      <c r="H225" s="141"/>
      <c r="I225" s="40"/>
      <c r="J225" s="40"/>
      <c r="K225" s="40"/>
      <c r="L225" s="40"/>
      <c r="M225" s="40"/>
    </row>
    <row r="226" spans="1:13" ht="14.25">
      <c r="A226" s="142" t="s">
        <v>1113</v>
      </c>
      <c r="B226" s="142" t="s">
        <v>1114</v>
      </c>
      <c r="C226" s="142" t="s">
        <v>1115</v>
      </c>
      <c r="D226" s="143">
        <v>22</v>
      </c>
      <c r="E226" s="144" t="s">
        <v>972</v>
      </c>
      <c r="F226" s="144" t="s">
        <v>945</v>
      </c>
      <c r="G226" s="141"/>
      <c r="H226" s="141"/>
      <c r="I226" s="40"/>
      <c r="J226" s="40"/>
      <c r="K226" s="40"/>
      <c r="L226" s="40"/>
      <c r="M226" s="40"/>
    </row>
    <row r="227" spans="1:13" ht="14.25">
      <c r="A227" s="142" t="s">
        <v>1116</v>
      </c>
      <c r="B227" s="142" t="s">
        <v>1117</v>
      </c>
      <c r="C227" s="142" t="s">
        <v>1118</v>
      </c>
      <c r="D227" s="143">
        <v>22</v>
      </c>
      <c r="E227" s="144" t="s">
        <v>972</v>
      </c>
      <c r="F227" s="144" t="s">
        <v>945</v>
      </c>
      <c r="G227" s="141"/>
      <c r="H227" s="141"/>
      <c r="I227" s="40"/>
      <c r="J227" s="40"/>
      <c r="K227" s="40"/>
      <c r="L227" s="40"/>
      <c r="M227" s="40"/>
    </row>
    <row r="228" spans="1:13" ht="14.25">
      <c r="A228" s="142" t="s">
        <v>486</v>
      </c>
      <c r="B228" s="142" t="s">
        <v>485</v>
      </c>
      <c r="C228" s="142" t="s">
        <v>1119</v>
      </c>
      <c r="D228" s="143">
        <v>22</v>
      </c>
      <c r="E228" s="144" t="s">
        <v>972</v>
      </c>
      <c r="F228" s="144" t="s">
        <v>945</v>
      </c>
      <c r="G228" s="141"/>
      <c r="H228" s="141"/>
      <c r="I228" s="40"/>
      <c r="J228" s="40"/>
      <c r="K228" s="40"/>
      <c r="L228" s="40"/>
      <c r="M228" s="40"/>
    </row>
    <row r="229" spans="1:13" ht="14.25">
      <c r="A229" s="142" t="s">
        <v>1120</v>
      </c>
      <c r="B229" s="142" t="s">
        <v>1121</v>
      </c>
      <c r="C229" s="142" t="s">
        <v>1122</v>
      </c>
      <c r="D229" s="143">
        <v>22</v>
      </c>
      <c r="E229" s="144" t="s">
        <v>972</v>
      </c>
      <c r="F229" s="144" t="s">
        <v>945</v>
      </c>
      <c r="G229" s="141"/>
      <c r="H229" s="141"/>
      <c r="I229" s="40"/>
      <c r="J229" s="40"/>
      <c r="K229" s="40"/>
      <c r="L229" s="40"/>
      <c r="M229" s="40"/>
    </row>
    <row r="230" spans="1:13" ht="14.25">
      <c r="A230" s="142" t="s">
        <v>478</v>
      </c>
      <c r="B230" s="142" t="s">
        <v>477</v>
      </c>
      <c r="C230" s="142" t="s">
        <v>1123</v>
      </c>
      <c r="D230" s="143">
        <v>22</v>
      </c>
      <c r="E230" s="144" t="s">
        <v>972</v>
      </c>
      <c r="F230" s="144" t="s">
        <v>945</v>
      </c>
      <c r="G230" s="141"/>
      <c r="H230" s="141"/>
      <c r="I230" s="40"/>
      <c r="J230" s="40"/>
      <c r="K230" s="40"/>
      <c r="L230" s="40"/>
      <c r="M230" s="40"/>
    </row>
    <row r="231" spans="1:13" ht="14.25">
      <c r="A231" s="142" t="s">
        <v>1124</v>
      </c>
      <c r="B231" s="142" t="s">
        <v>1125</v>
      </c>
      <c r="C231" s="142" t="s">
        <v>1126</v>
      </c>
      <c r="D231" s="143">
        <v>22</v>
      </c>
      <c r="E231" s="144" t="s">
        <v>972</v>
      </c>
      <c r="F231" s="144" t="s">
        <v>945</v>
      </c>
      <c r="G231" s="141"/>
      <c r="H231" s="141"/>
      <c r="I231" s="40"/>
      <c r="J231" s="40"/>
      <c r="K231" s="40"/>
      <c r="L231" s="40"/>
      <c r="M231" s="40"/>
    </row>
    <row r="232" spans="1:13" ht="14.25">
      <c r="A232" s="142" t="s">
        <v>1127</v>
      </c>
      <c r="B232" s="142" t="s">
        <v>1128</v>
      </c>
      <c r="C232" s="142" t="s">
        <v>1129</v>
      </c>
      <c r="D232" s="143">
        <v>22</v>
      </c>
      <c r="E232" s="144" t="s">
        <v>972</v>
      </c>
      <c r="F232" s="144" t="s">
        <v>945</v>
      </c>
      <c r="G232" s="141"/>
      <c r="H232" s="141"/>
      <c r="I232" s="40"/>
      <c r="J232" s="40"/>
      <c r="K232" s="40"/>
      <c r="L232" s="40"/>
      <c r="M232" s="40"/>
    </row>
    <row r="233" spans="1:13" ht="14.25">
      <c r="A233" s="142" t="s">
        <v>1130</v>
      </c>
      <c r="B233" s="142" t="s">
        <v>1131</v>
      </c>
      <c r="C233" s="142" t="s">
        <v>1132</v>
      </c>
      <c r="D233" s="143">
        <v>22</v>
      </c>
      <c r="E233" s="144" t="s">
        <v>972</v>
      </c>
      <c r="F233" s="144" t="s">
        <v>945</v>
      </c>
      <c r="G233" s="141"/>
      <c r="H233" s="141"/>
      <c r="I233" s="40"/>
      <c r="J233" s="40"/>
      <c r="K233" s="40"/>
      <c r="L233" s="40"/>
      <c r="M233" s="40"/>
    </row>
    <row r="234" spans="1:13" ht="14.25">
      <c r="A234" s="155"/>
      <c r="B234" s="155"/>
      <c r="C234" s="155"/>
      <c r="D234" s="156"/>
      <c r="E234" s="141"/>
      <c r="F234" s="141"/>
      <c r="G234" s="141"/>
      <c r="H234" s="141"/>
      <c r="I234" s="40"/>
      <c r="J234" s="40"/>
      <c r="K234" s="40"/>
      <c r="L234" s="40"/>
      <c r="M234" s="40"/>
    </row>
    <row r="235" spans="1:13" ht="14.25">
      <c r="A235" s="155"/>
      <c r="B235" s="155"/>
      <c r="C235" s="155"/>
      <c r="D235" s="156"/>
      <c r="E235" s="141"/>
      <c r="F235" s="141"/>
      <c r="G235" s="141"/>
      <c r="H235" s="141"/>
      <c r="I235" s="40"/>
      <c r="J235" s="40"/>
      <c r="K235" s="40"/>
      <c r="L235" s="40"/>
      <c r="M235" s="40"/>
    </row>
    <row r="236" spans="1:13" ht="14.25">
      <c r="A236" s="155"/>
      <c r="B236" s="155"/>
      <c r="C236" s="155"/>
      <c r="D236" s="156"/>
      <c r="E236" s="141"/>
      <c r="F236" s="141"/>
      <c r="G236" s="141"/>
      <c r="H236" s="141"/>
      <c r="I236" s="40"/>
      <c r="J236" s="40"/>
      <c r="K236" s="40"/>
      <c r="L236" s="40"/>
      <c r="M236" s="40"/>
    </row>
    <row r="237" spans="1:13" ht="14.25">
      <c r="A237" s="155"/>
      <c r="B237" s="155"/>
      <c r="C237" s="155"/>
      <c r="D237" s="156"/>
      <c r="E237" s="141"/>
      <c r="F237" s="141"/>
      <c r="G237" s="141"/>
      <c r="H237" s="141"/>
      <c r="I237" s="40"/>
      <c r="J237" s="40"/>
      <c r="K237" s="40"/>
      <c r="L237" s="40"/>
      <c r="M237" s="40"/>
    </row>
    <row r="238" spans="1:13" ht="14.25">
      <c r="A238" s="155"/>
      <c r="B238" s="155"/>
      <c r="C238" s="155"/>
      <c r="D238" s="156"/>
      <c r="E238" s="141"/>
      <c r="F238" s="141"/>
      <c r="G238" s="141"/>
      <c r="H238" s="141"/>
      <c r="I238" s="40"/>
      <c r="J238" s="40"/>
      <c r="K238" s="40"/>
      <c r="L238" s="40"/>
      <c r="M238" s="40"/>
    </row>
    <row r="239" spans="1:13" ht="14.25">
      <c r="A239" s="155"/>
      <c r="B239" s="155"/>
      <c r="C239" s="155"/>
      <c r="D239" s="156"/>
      <c r="E239" s="141"/>
      <c r="F239" s="141"/>
      <c r="G239" s="141"/>
      <c r="H239" s="141"/>
      <c r="I239" s="40"/>
      <c r="J239" s="40"/>
      <c r="K239" s="40"/>
      <c r="L239" s="40"/>
      <c r="M239" s="40"/>
    </row>
    <row r="240" spans="1:13" ht="14.25">
      <c r="A240" s="155"/>
      <c r="B240" s="155"/>
      <c r="C240" s="155"/>
      <c r="D240" s="156"/>
      <c r="E240" s="141"/>
      <c r="F240" s="141"/>
      <c r="G240" s="141"/>
      <c r="H240" s="141"/>
      <c r="I240" s="40"/>
      <c r="J240" s="40"/>
      <c r="K240" s="40"/>
      <c r="L240" s="40"/>
      <c r="M240" s="40"/>
    </row>
    <row r="241" spans="1:13" ht="14.25">
      <c r="A241" s="155"/>
      <c r="B241" s="155"/>
      <c r="C241" s="155"/>
      <c r="D241" s="156"/>
      <c r="E241" s="141"/>
      <c r="F241" s="141"/>
      <c r="G241" s="141"/>
      <c r="H241" s="141"/>
      <c r="I241" s="40"/>
      <c r="J241" s="40"/>
      <c r="K241" s="40"/>
      <c r="L241" s="40"/>
      <c r="M241" s="40"/>
    </row>
    <row r="242" spans="1:13" ht="14.25">
      <c r="A242" s="155"/>
      <c r="B242" s="155"/>
      <c r="C242" s="155"/>
      <c r="D242" s="156"/>
      <c r="E242" s="141"/>
      <c r="F242" s="141"/>
      <c r="G242" s="141"/>
      <c r="H242" s="141"/>
      <c r="I242" s="40"/>
      <c r="J242" s="40"/>
      <c r="K242" s="40"/>
      <c r="L242" s="40"/>
      <c r="M242" s="40"/>
    </row>
  </sheetData>
  <sheetProtection/>
  <mergeCells count="1">
    <mergeCell ref="H4:I7"/>
  </mergeCells>
  <hyperlinks>
    <hyperlink ref="H4:I7" location="义乌DHL大货代理价!A1" display="进入价格表"/>
  </hyperlink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N53"/>
  <sheetViews>
    <sheetView zoomScaleSheetLayoutView="100" workbookViewId="0" topLeftCell="A40">
      <selection activeCell="I63" sqref="I63"/>
    </sheetView>
  </sheetViews>
  <sheetFormatPr defaultColWidth="9.00390625" defaultRowHeight="14.25"/>
  <cols>
    <col min="1" max="1" width="14.375" style="0" customWidth="1"/>
    <col min="3" max="3" width="15.00390625" style="0" customWidth="1"/>
    <col min="5" max="5" width="16.625" style="0" customWidth="1"/>
    <col min="7" max="7" width="17.25390625" style="0" customWidth="1"/>
    <col min="9" max="9" width="21.375" style="0" customWidth="1"/>
  </cols>
  <sheetData>
    <row r="1" spans="1:14" ht="20.25">
      <c r="A1" s="110" t="s">
        <v>1133</v>
      </c>
      <c r="B1" s="110"/>
      <c r="C1" s="110"/>
      <c r="D1" s="110"/>
      <c r="E1" s="110"/>
      <c r="F1" s="110"/>
      <c r="G1" s="110"/>
      <c r="H1" s="110"/>
      <c r="I1" s="110"/>
      <c r="J1" s="40"/>
      <c r="K1" s="40"/>
      <c r="L1" s="40"/>
      <c r="M1" s="40"/>
      <c r="N1" s="40"/>
    </row>
    <row r="2" spans="1:14" ht="15">
      <c r="A2" s="111" t="s">
        <v>1134</v>
      </c>
      <c r="B2" s="111" t="s">
        <v>1135</v>
      </c>
      <c r="C2" s="111"/>
      <c r="D2" s="112"/>
      <c r="E2" s="113"/>
      <c r="F2" s="113"/>
      <c r="G2" s="114"/>
      <c r="H2" s="114"/>
      <c r="I2" s="135"/>
      <c r="J2" s="40"/>
      <c r="K2" s="40"/>
      <c r="L2" s="40"/>
      <c r="M2" s="40"/>
      <c r="N2" s="40"/>
    </row>
    <row r="3" spans="1:14" ht="15.75">
      <c r="A3" s="115" t="s">
        <v>1136</v>
      </c>
      <c r="B3" s="116"/>
      <c r="C3" s="115" t="s">
        <v>1137</v>
      </c>
      <c r="D3" s="116"/>
      <c r="E3" s="115" t="s">
        <v>1138</v>
      </c>
      <c r="F3" s="116"/>
      <c r="G3" s="115" t="s">
        <v>1139</v>
      </c>
      <c r="H3" s="116"/>
      <c r="I3" s="115" t="s">
        <v>1140</v>
      </c>
      <c r="J3" s="40"/>
      <c r="K3" s="40"/>
      <c r="L3" s="40"/>
      <c r="M3" s="40"/>
      <c r="N3" s="40"/>
    </row>
    <row r="4" spans="1:14" ht="14.25">
      <c r="A4" s="117" t="s">
        <v>1141</v>
      </c>
      <c r="B4" s="118"/>
      <c r="C4" s="117" t="s">
        <v>1142</v>
      </c>
      <c r="D4" s="118"/>
      <c r="E4" s="117" t="s">
        <v>1143</v>
      </c>
      <c r="F4" s="118"/>
      <c r="G4" s="117" t="s">
        <v>1144</v>
      </c>
      <c r="H4" s="118"/>
      <c r="I4" s="117" t="s">
        <v>1145</v>
      </c>
      <c r="J4" s="40"/>
      <c r="K4" s="40"/>
      <c r="L4" s="40"/>
      <c r="M4" s="40"/>
      <c r="N4" s="40"/>
    </row>
    <row r="5" spans="1:14" ht="14.25">
      <c r="A5" s="117" t="s">
        <v>1146</v>
      </c>
      <c r="B5" s="118"/>
      <c r="C5" s="117" t="s">
        <v>1147</v>
      </c>
      <c r="D5" s="118"/>
      <c r="E5" s="117" t="s">
        <v>1148</v>
      </c>
      <c r="F5" s="118"/>
      <c r="G5" s="117" t="s">
        <v>1149</v>
      </c>
      <c r="H5" s="118"/>
      <c r="I5" s="117" t="s">
        <v>1150</v>
      </c>
      <c r="J5" s="40"/>
      <c r="K5" s="40"/>
      <c r="L5" s="40"/>
      <c r="M5" s="40"/>
      <c r="N5" s="40"/>
    </row>
    <row r="6" spans="1:14" ht="14.25">
      <c r="A6" s="117" t="s">
        <v>1151</v>
      </c>
      <c r="B6" s="118"/>
      <c r="C6" s="117"/>
      <c r="D6" s="113"/>
      <c r="E6" s="117" t="s">
        <v>1152</v>
      </c>
      <c r="F6" s="118"/>
      <c r="G6" s="117" t="s">
        <v>1153</v>
      </c>
      <c r="H6" s="118"/>
      <c r="I6" s="117"/>
      <c r="J6" s="40"/>
      <c r="K6" s="40"/>
      <c r="L6" s="40"/>
      <c r="M6" s="40"/>
      <c r="N6" s="40"/>
    </row>
    <row r="7" spans="1:14" ht="14.25">
      <c r="A7" s="117" t="s">
        <v>1154</v>
      </c>
      <c r="B7" s="118"/>
      <c r="C7" s="117"/>
      <c r="D7" s="113"/>
      <c r="E7" s="117" t="s">
        <v>1155</v>
      </c>
      <c r="F7" s="118"/>
      <c r="G7" s="117" t="s">
        <v>1156</v>
      </c>
      <c r="H7" s="118"/>
      <c r="I7" s="117"/>
      <c r="J7" s="40"/>
      <c r="K7" s="40"/>
      <c r="L7" s="40"/>
      <c r="M7" s="40"/>
      <c r="N7" s="40"/>
    </row>
    <row r="8" spans="1:14" ht="14.25">
      <c r="A8" s="119"/>
      <c r="B8" s="113"/>
      <c r="C8" s="119"/>
      <c r="D8" s="113"/>
      <c r="E8" s="117" t="s">
        <v>1157</v>
      </c>
      <c r="F8" s="117"/>
      <c r="G8" s="117" t="s">
        <v>1158</v>
      </c>
      <c r="H8" s="118"/>
      <c r="I8" s="119"/>
      <c r="J8" s="40"/>
      <c r="K8" s="40"/>
      <c r="L8" s="40"/>
      <c r="M8" s="40"/>
      <c r="N8" s="40"/>
    </row>
    <row r="9" spans="1:14" ht="14.25">
      <c r="A9" s="119"/>
      <c r="B9" s="113"/>
      <c r="C9" s="119"/>
      <c r="D9" s="113"/>
      <c r="E9" s="117" t="s">
        <v>1159</v>
      </c>
      <c r="F9" s="117"/>
      <c r="G9" s="117" t="s">
        <v>1160</v>
      </c>
      <c r="H9" s="118"/>
      <c r="I9" s="119"/>
      <c r="J9" s="40"/>
      <c r="K9" s="40"/>
      <c r="L9" s="40"/>
      <c r="M9" s="40"/>
      <c r="N9" s="40"/>
    </row>
    <row r="10" spans="1:14" ht="14.25">
      <c r="A10" s="119"/>
      <c r="B10" s="113"/>
      <c r="C10" s="119"/>
      <c r="D10" s="113"/>
      <c r="E10" s="117" t="s">
        <v>1161</v>
      </c>
      <c r="F10" s="117"/>
      <c r="G10" s="117" t="s">
        <v>1162</v>
      </c>
      <c r="H10" s="118"/>
      <c r="I10" s="119"/>
      <c r="J10" s="40"/>
      <c r="K10" s="40"/>
      <c r="L10" s="40"/>
      <c r="M10" s="40"/>
      <c r="N10" s="40"/>
    </row>
    <row r="11" spans="1:14" ht="14.25">
      <c r="A11" s="119"/>
      <c r="B11" s="113"/>
      <c r="C11" s="119"/>
      <c r="D11" s="113"/>
      <c r="E11" s="117" t="s">
        <v>1163</v>
      </c>
      <c r="F11" s="117"/>
      <c r="G11" s="117" t="s">
        <v>1164</v>
      </c>
      <c r="H11" s="118"/>
      <c r="I11" s="119"/>
      <c r="J11" s="40"/>
      <c r="K11" s="40"/>
      <c r="L11" s="40"/>
      <c r="M11" s="40"/>
      <c r="N11" s="40"/>
    </row>
    <row r="12" spans="1:14" ht="14.25">
      <c r="A12" s="119"/>
      <c r="B12" s="113"/>
      <c r="C12" s="119"/>
      <c r="D12" s="113"/>
      <c r="E12" s="117" t="s">
        <v>1165</v>
      </c>
      <c r="F12" s="117"/>
      <c r="G12" s="117" t="s">
        <v>1166</v>
      </c>
      <c r="H12" s="118"/>
      <c r="I12" s="119"/>
      <c r="J12" s="40"/>
      <c r="K12" s="40"/>
      <c r="L12" s="40"/>
      <c r="M12" s="40"/>
      <c r="N12" s="40"/>
    </row>
    <row r="13" spans="1:14" ht="14.25">
      <c r="A13" s="119"/>
      <c r="B13" s="113"/>
      <c r="C13" s="119"/>
      <c r="D13" s="113"/>
      <c r="E13" s="117" t="s">
        <v>1167</v>
      </c>
      <c r="F13" s="117"/>
      <c r="G13" s="117" t="s">
        <v>1168</v>
      </c>
      <c r="H13" s="118"/>
      <c r="I13" s="119"/>
      <c r="J13" s="40"/>
      <c r="K13" s="40"/>
      <c r="L13" s="40"/>
      <c r="M13" s="40"/>
      <c r="N13" s="40"/>
    </row>
    <row r="14" spans="1:14" ht="15">
      <c r="A14" s="120"/>
      <c r="B14" s="113"/>
      <c r="C14" s="120"/>
      <c r="D14" s="113"/>
      <c r="E14" s="120"/>
      <c r="F14" s="117"/>
      <c r="G14" s="121" t="s">
        <v>1169</v>
      </c>
      <c r="H14" s="122"/>
      <c r="I14" s="120"/>
      <c r="J14" s="40"/>
      <c r="K14" s="40"/>
      <c r="L14" s="40"/>
      <c r="M14" s="40"/>
      <c r="N14" s="40"/>
    </row>
    <row r="15" spans="1:14" ht="15">
      <c r="A15" s="113"/>
      <c r="B15" s="113"/>
      <c r="C15" s="113"/>
      <c r="D15" s="113"/>
      <c r="E15" s="113"/>
      <c r="F15" s="113"/>
      <c r="G15" s="113"/>
      <c r="H15" s="113"/>
      <c r="I15" s="113"/>
      <c r="J15" s="40"/>
      <c r="K15" s="40"/>
      <c r="L15" s="40"/>
      <c r="M15" s="40"/>
      <c r="N15" s="40"/>
    </row>
    <row r="16" spans="1:14" ht="15.75">
      <c r="A16" s="123" t="s">
        <v>1170</v>
      </c>
      <c r="B16" s="124"/>
      <c r="C16" s="125"/>
      <c r="D16" s="116"/>
      <c r="E16" s="126"/>
      <c r="F16" s="127"/>
      <c r="G16" s="124" t="s">
        <v>1171</v>
      </c>
      <c r="H16" s="124"/>
      <c r="I16" s="125"/>
      <c r="J16" s="40"/>
      <c r="K16" s="40"/>
      <c r="L16" s="40"/>
      <c r="M16" s="40"/>
      <c r="N16" s="40"/>
    </row>
    <row r="17" spans="1:14" ht="14.25">
      <c r="A17" s="128" t="s">
        <v>1172</v>
      </c>
      <c r="B17" s="118"/>
      <c r="C17" s="129" t="s">
        <v>1173</v>
      </c>
      <c r="D17" s="118"/>
      <c r="E17" s="128" t="s">
        <v>1174</v>
      </c>
      <c r="F17" s="118"/>
      <c r="G17" s="118" t="s">
        <v>1175</v>
      </c>
      <c r="H17" s="118"/>
      <c r="I17" s="129" t="s">
        <v>1176</v>
      </c>
      <c r="J17" s="40"/>
      <c r="K17" s="40"/>
      <c r="L17" s="40"/>
      <c r="M17" s="40"/>
      <c r="N17" s="40"/>
    </row>
    <row r="18" spans="1:14" ht="14.25">
      <c r="A18" s="128" t="s">
        <v>1177</v>
      </c>
      <c r="B18" s="118"/>
      <c r="C18" s="129" t="s">
        <v>1178</v>
      </c>
      <c r="D18" s="118"/>
      <c r="E18" s="128" t="s">
        <v>1179</v>
      </c>
      <c r="F18" s="118"/>
      <c r="G18" s="118" t="s">
        <v>1180</v>
      </c>
      <c r="H18" s="118"/>
      <c r="I18" s="129" t="s">
        <v>1181</v>
      </c>
      <c r="J18" s="40"/>
      <c r="K18" s="40"/>
      <c r="L18" s="40"/>
      <c r="M18" s="40"/>
      <c r="N18" s="40"/>
    </row>
    <row r="19" spans="1:14" ht="14.25">
      <c r="A19" s="128" t="s">
        <v>1182</v>
      </c>
      <c r="B19" s="118"/>
      <c r="C19" s="129" t="s">
        <v>1183</v>
      </c>
      <c r="D19" s="118"/>
      <c r="E19" s="128" t="s">
        <v>1184</v>
      </c>
      <c r="F19" s="118"/>
      <c r="G19" s="130" t="s">
        <v>1185</v>
      </c>
      <c r="H19" s="118"/>
      <c r="I19" s="129" t="s">
        <v>1186</v>
      </c>
      <c r="J19" s="40"/>
      <c r="K19" s="40"/>
      <c r="L19" s="40"/>
      <c r="M19" s="40"/>
      <c r="N19" s="40"/>
    </row>
    <row r="20" spans="1:14" ht="14.25">
      <c r="A20" s="128" t="s">
        <v>1187</v>
      </c>
      <c r="B20" s="118"/>
      <c r="C20" s="129" t="s">
        <v>1188</v>
      </c>
      <c r="D20" s="118"/>
      <c r="E20" s="128" t="s">
        <v>1189</v>
      </c>
      <c r="F20" s="118"/>
      <c r="G20" s="130" t="s">
        <v>1190</v>
      </c>
      <c r="H20" s="118"/>
      <c r="I20" s="129" t="s">
        <v>1191</v>
      </c>
      <c r="J20" s="40"/>
      <c r="K20" s="40"/>
      <c r="L20" s="40"/>
      <c r="M20" s="40"/>
      <c r="N20" s="40"/>
    </row>
    <row r="21" spans="1:14" ht="14.25">
      <c r="A21" s="128" t="s">
        <v>1192</v>
      </c>
      <c r="B21" s="118"/>
      <c r="C21" s="129" t="s">
        <v>1193</v>
      </c>
      <c r="D21" s="118"/>
      <c r="E21" s="128" t="s">
        <v>1194</v>
      </c>
      <c r="F21" s="118"/>
      <c r="G21" s="118" t="s">
        <v>1195</v>
      </c>
      <c r="H21" s="118"/>
      <c r="I21" s="129" t="s">
        <v>1196</v>
      </c>
      <c r="J21" s="40"/>
      <c r="K21" s="40"/>
      <c r="L21" s="40"/>
      <c r="M21" s="40"/>
      <c r="N21" s="40"/>
    </row>
    <row r="22" spans="1:14" ht="14.25">
      <c r="A22" s="128" t="s">
        <v>1197</v>
      </c>
      <c r="B22" s="118"/>
      <c r="C22" s="129" t="s">
        <v>1198</v>
      </c>
      <c r="D22" s="118"/>
      <c r="E22" s="131" t="s">
        <v>1199</v>
      </c>
      <c r="F22" s="118"/>
      <c r="G22" s="118" t="s">
        <v>1200</v>
      </c>
      <c r="H22" s="118"/>
      <c r="I22" s="129" t="s">
        <v>1201</v>
      </c>
      <c r="J22" s="40"/>
      <c r="K22" s="40"/>
      <c r="L22" s="40"/>
      <c r="M22" s="40"/>
      <c r="N22" s="40"/>
    </row>
    <row r="23" spans="1:14" ht="14.25">
      <c r="A23" s="128" t="s">
        <v>1202</v>
      </c>
      <c r="B23" s="118"/>
      <c r="C23" s="129" t="s">
        <v>1203</v>
      </c>
      <c r="D23" s="118"/>
      <c r="E23" s="128" t="s">
        <v>1204</v>
      </c>
      <c r="F23" s="118"/>
      <c r="G23" s="118" t="s">
        <v>1205</v>
      </c>
      <c r="H23" s="118"/>
      <c r="I23" s="129" t="s">
        <v>1206</v>
      </c>
      <c r="J23" s="40"/>
      <c r="K23" s="40"/>
      <c r="L23" s="40"/>
      <c r="M23" s="40"/>
      <c r="N23" s="40"/>
    </row>
    <row r="24" spans="1:14" ht="14.25">
      <c r="A24" s="128" t="s">
        <v>1207</v>
      </c>
      <c r="B24" s="118"/>
      <c r="C24" s="129" t="s">
        <v>1208</v>
      </c>
      <c r="D24" s="118"/>
      <c r="E24" s="128" t="s">
        <v>1209</v>
      </c>
      <c r="F24" s="118"/>
      <c r="G24" s="118" t="s">
        <v>1210</v>
      </c>
      <c r="H24" s="118"/>
      <c r="I24" s="129" t="s">
        <v>1211</v>
      </c>
      <c r="J24" s="40"/>
      <c r="K24" s="40"/>
      <c r="L24" s="40"/>
      <c r="M24" s="40"/>
      <c r="N24" s="40"/>
    </row>
    <row r="25" spans="1:14" ht="14.25">
      <c r="A25" s="128" t="s">
        <v>1212</v>
      </c>
      <c r="B25" s="118"/>
      <c r="C25" s="129" t="s">
        <v>1213</v>
      </c>
      <c r="D25" s="118"/>
      <c r="E25" s="128" t="s">
        <v>1214</v>
      </c>
      <c r="F25" s="118"/>
      <c r="G25" s="118" t="s">
        <v>1215</v>
      </c>
      <c r="H25" s="118"/>
      <c r="I25" s="129" t="s">
        <v>1216</v>
      </c>
      <c r="J25" s="40"/>
      <c r="K25" s="40"/>
      <c r="L25" s="40"/>
      <c r="M25" s="40"/>
      <c r="N25" s="40"/>
    </row>
    <row r="26" spans="1:14" ht="14.25">
      <c r="A26" s="128" t="s">
        <v>1217</v>
      </c>
      <c r="B26" s="118"/>
      <c r="C26" s="129" t="s">
        <v>1218</v>
      </c>
      <c r="D26" s="118"/>
      <c r="E26" s="128" t="s">
        <v>1219</v>
      </c>
      <c r="F26" s="118"/>
      <c r="G26" s="118" t="s">
        <v>1220</v>
      </c>
      <c r="H26" s="118"/>
      <c r="I26" s="129" t="s">
        <v>1221</v>
      </c>
      <c r="J26" s="40"/>
      <c r="K26" s="40"/>
      <c r="L26" s="40"/>
      <c r="M26" s="40"/>
      <c r="N26" s="40"/>
    </row>
    <row r="27" spans="1:14" ht="14.25">
      <c r="A27" s="128" t="s">
        <v>1222</v>
      </c>
      <c r="B27" s="118"/>
      <c r="C27" s="129" t="s">
        <v>1223</v>
      </c>
      <c r="D27" s="118"/>
      <c r="E27" s="128" t="s">
        <v>1224</v>
      </c>
      <c r="F27" s="118"/>
      <c r="G27" s="118" t="s">
        <v>1225</v>
      </c>
      <c r="H27" s="118"/>
      <c r="I27" s="136" t="s">
        <v>1226</v>
      </c>
      <c r="J27" s="40"/>
      <c r="K27" s="40"/>
      <c r="L27" s="40"/>
      <c r="M27" s="40"/>
      <c r="N27" s="40"/>
    </row>
    <row r="28" spans="1:14" ht="14.25">
      <c r="A28" s="128" t="s">
        <v>1227</v>
      </c>
      <c r="B28" s="118"/>
      <c r="C28" s="129" t="s">
        <v>1228</v>
      </c>
      <c r="D28" s="118"/>
      <c r="E28" s="128" t="s">
        <v>1229</v>
      </c>
      <c r="F28" s="118"/>
      <c r="G28" s="118" t="s">
        <v>1230</v>
      </c>
      <c r="H28" s="118"/>
      <c r="I28" s="129" t="s">
        <v>1231</v>
      </c>
      <c r="J28" s="40"/>
      <c r="K28" s="40"/>
      <c r="L28" s="40"/>
      <c r="M28" s="40"/>
      <c r="N28" s="40"/>
    </row>
    <row r="29" spans="1:14" ht="14.25">
      <c r="A29" s="128" t="s">
        <v>1232</v>
      </c>
      <c r="B29" s="118"/>
      <c r="C29" s="129" t="s">
        <v>1233</v>
      </c>
      <c r="D29" s="118"/>
      <c r="E29" s="128" t="s">
        <v>1234</v>
      </c>
      <c r="F29" s="118"/>
      <c r="G29" s="118" t="s">
        <v>1235</v>
      </c>
      <c r="H29" s="118"/>
      <c r="I29" s="129" t="s">
        <v>1236</v>
      </c>
      <c r="J29" s="40"/>
      <c r="K29" s="40"/>
      <c r="L29" s="40"/>
      <c r="M29" s="40"/>
      <c r="N29" s="40"/>
    </row>
    <row r="30" spans="1:14" ht="14.25">
      <c r="A30" s="128" t="s">
        <v>1237</v>
      </c>
      <c r="B30" s="118"/>
      <c r="C30" s="129" t="s">
        <v>1238</v>
      </c>
      <c r="D30" s="118"/>
      <c r="E30" s="128" t="s">
        <v>1239</v>
      </c>
      <c r="F30" s="118"/>
      <c r="G30" s="118" t="s">
        <v>1240</v>
      </c>
      <c r="H30" s="118"/>
      <c r="I30" s="129" t="s">
        <v>1241</v>
      </c>
      <c r="J30" s="40"/>
      <c r="K30" s="40"/>
      <c r="L30" s="40"/>
      <c r="M30" s="40"/>
      <c r="N30" s="40"/>
    </row>
    <row r="31" spans="1:14" ht="14.25">
      <c r="A31" s="128" t="s">
        <v>1242</v>
      </c>
      <c r="B31" s="118"/>
      <c r="C31" s="129" t="s">
        <v>1243</v>
      </c>
      <c r="D31" s="118"/>
      <c r="E31" s="128" t="s">
        <v>1244</v>
      </c>
      <c r="F31" s="118"/>
      <c r="G31" s="118" t="s">
        <v>1245</v>
      </c>
      <c r="H31" s="118"/>
      <c r="I31" s="129" t="s">
        <v>1246</v>
      </c>
      <c r="J31" s="40"/>
      <c r="K31" s="40"/>
      <c r="L31" s="40"/>
      <c r="M31" s="40"/>
      <c r="N31" s="40"/>
    </row>
    <row r="32" spans="1:14" ht="14.25">
      <c r="A32" s="128" t="s">
        <v>1247</v>
      </c>
      <c r="B32" s="118"/>
      <c r="C32" s="129" t="s">
        <v>1248</v>
      </c>
      <c r="D32" s="118"/>
      <c r="E32" s="128" t="s">
        <v>1249</v>
      </c>
      <c r="F32" s="118"/>
      <c r="G32" s="118" t="s">
        <v>1250</v>
      </c>
      <c r="H32" s="118"/>
      <c r="I32" s="137" t="s">
        <v>1251</v>
      </c>
      <c r="J32" s="40"/>
      <c r="K32" s="40"/>
      <c r="L32" s="40"/>
      <c r="M32" s="40"/>
      <c r="N32" s="40"/>
    </row>
    <row r="33" spans="1:14" ht="15">
      <c r="A33" s="132" t="s">
        <v>1252</v>
      </c>
      <c r="B33" s="133"/>
      <c r="C33" s="134" t="s">
        <v>1253</v>
      </c>
      <c r="D33" s="118"/>
      <c r="E33" s="132" t="s">
        <v>1254</v>
      </c>
      <c r="F33" s="133"/>
      <c r="G33" s="133" t="s">
        <v>1255</v>
      </c>
      <c r="H33" s="133"/>
      <c r="I33" s="138"/>
      <c r="J33" s="40"/>
      <c r="K33" s="40"/>
      <c r="L33" s="40"/>
      <c r="M33" s="40"/>
      <c r="N33" s="40"/>
    </row>
    <row r="34" spans="1:14" ht="15">
      <c r="A34" s="113"/>
      <c r="B34" s="113"/>
      <c r="C34" s="113"/>
      <c r="D34" s="113"/>
      <c r="E34" s="113"/>
      <c r="F34" s="113"/>
      <c r="G34" s="113"/>
      <c r="H34" s="113"/>
      <c r="I34" s="113"/>
      <c r="J34" s="40"/>
      <c r="K34" s="40"/>
      <c r="L34" s="40"/>
      <c r="M34" s="40"/>
      <c r="N34" s="40"/>
    </row>
    <row r="35" spans="1:14" ht="15.75">
      <c r="A35" s="123" t="s">
        <v>1256</v>
      </c>
      <c r="B35" s="124"/>
      <c r="C35" s="124"/>
      <c r="D35" s="124"/>
      <c r="E35" s="124"/>
      <c r="F35" s="124"/>
      <c r="G35" s="124"/>
      <c r="H35" s="124"/>
      <c r="I35" s="125"/>
      <c r="J35" s="40"/>
      <c r="K35" s="40"/>
      <c r="L35" s="40"/>
      <c r="M35" s="40"/>
      <c r="N35" s="40"/>
    </row>
    <row r="36" spans="1:14" ht="14.25">
      <c r="A36" s="128" t="s">
        <v>1257</v>
      </c>
      <c r="B36" s="118"/>
      <c r="C36" s="118" t="s">
        <v>1258</v>
      </c>
      <c r="D36" s="118"/>
      <c r="E36" s="118" t="s">
        <v>1259</v>
      </c>
      <c r="F36" s="118"/>
      <c r="G36" s="118" t="s">
        <v>1260</v>
      </c>
      <c r="H36" s="113"/>
      <c r="I36" s="129" t="s">
        <v>1261</v>
      </c>
      <c r="J36" s="40"/>
      <c r="K36" s="40"/>
      <c r="L36" s="40"/>
      <c r="M36" s="40"/>
      <c r="N36" s="40"/>
    </row>
    <row r="37" spans="1:14" ht="14.25">
      <c r="A37" s="128" t="s">
        <v>1262</v>
      </c>
      <c r="B37" s="118"/>
      <c r="C37" s="118" t="s">
        <v>1263</v>
      </c>
      <c r="D37" s="118"/>
      <c r="E37" s="118" t="s">
        <v>1264</v>
      </c>
      <c r="F37" s="118"/>
      <c r="G37" s="118" t="s">
        <v>1265</v>
      </c>
      <c r="H37" s="113"/>
      <c r="I37" s="129" t="s">
        <v>1266</v>
      </c>
      <c r="J37" s="40"/>
      <c r="K37" s="40"/>
      <c r="L37" s="40"/>
      <c r="M37" s="40"/>
      <c r="N37" s="40"/>
    </row>
    <row r="38" spans="1:14" ht="14.25">
      <c r="A38" s="128" t="s">
        <v>1267</v>
      </c>
      <c r="B38" s="118"/>
      <c r="C38" s="118" t="s">
        <v>1268</v>
      </c>
      <c r="D38" s="118"/>
      <c r="E38" s="118" t="s">
        <v>1269</v>
      </c>
      <c r="F38" s="118"/>
      <c r="G38" s="118" t="s">
        <v>1270</v>
      </c>
      <c r="H38" s="113"/>
      <c r="I38" s="129" t="s">
        <v>1271</v>
      </c>
      <c r="J38" s="40"/>
      <c r="K38" s="40"/>
      <c r="L38" s="40"/>
      <c r="M38" s="40"/>
      <c r="N38" s="40"/>
    </row>
    <row r="39" spans="1:14" ht="14.25">
      <c r="A39" s="128" t="s">
        <v>1272</v>
      </c>
      <c r="B39" s="118"/>
      <c r="C39" s="118" t="s">
        <v>1273</v>
      </c>
      <c r="D39" s="118"/>
      <c r="E39" s="118" t="s">
        <v>1274</v>
      </c>
      <c r="F39" s="118"/>
      <c r="G39" s="130" t="s">
        <v>1275</v>
      </c>
      <c r="H39" s="113"/>
      <c r="I39" s="129" t="s">
        <v>1276</v>
      </c>
      <c r="J39" s="40"/>
      <c r="K39" s="40"/>
      <c r="L39" s="40"/>
      <c r="M39" s="40"/>
      <c r="N39" s="40"/>
    </row>
    <row r="40" spans="1:14" ht="14.25">
      <c r="A40" s="128" t="s">
        <v>1277</v>
      </c>
      <c r="B40" s="118"/>
      <c r="C40" s="118" t="s">
        <v>1278</v>
      </c>
      <c r="D40" s="118"/>
      <c r="E40" s="118" t="s">
        <v>1279</v>
      </c>
      <c r="F40" s="118"/>
      <c r="G40" s="118" t="s">
        <v>1280</v>
      </c>
      <c r="H40" s="113"/>
      <c r="I40" s="129" t="s">
        <v>1281</v>
      </c>
      <c r="J40" s="40"/>
      <c r="K40" s="40"/>
      <c r="L40" s="40"/>
      <c r="M40" s="40"/>
      <c r="N40" s="40"/>
    </row>
    <row r="41" spans="1:14" ht="14.25">
      <c r="A41" s="128" t="s">
        <v>1282</v>
      </c>
      <c r="B41" s="118"/>
      <c r="C41" s="118" t="s">
        <v>1283</v>
      </c>
      <c r="D41" s="118"/>
      <c r="E41" s="118" t="s">
        <v>1284</v>
      </c>
      <c r="F41" s="118"/>
      <c r="G41" s="118" t="s">
        <v>1285</v>
      </c>
      <c r="H41" s="113"/>
      <c r="I41" s="129" t="s">
        <v>1286</v>
      </c>
      <c r="J41" s="40"/>
      <c r="K41" s="40"/>
      <c r="L41" s="40"/>
      <c r="M41" s="40"/>
      <c r="N41" s="40"/>
    </row>
    <row r="42" spans="1:14" ht="14.25">
      <c r="A42" s="128" t="s">
        <v>1287</v>
      </c>
      <c r="B42" s="118"/>
      <c r="C42" s="118" t="s">
        <v>1288</v>
      </c>
      <c r="D42" s="118"/>
      <c r="E42" s="118" t="s">
        <v>1289</v>
      </c>
      <c r="F42" s="118"/>
      <c r="G42" s="118" t="s">
        <v>1290</v>
      </c>
      <c r="H42" s="113"/>
      <c r="I42" s="129" t="s">
        <v>1291</v>
      </c>
      <c r="J42" s="40"/>
      <c r="K42" s="40"/>
      <c r="L42" s="40"/>
      <c r="M42" s="40"/>
      <c r="N42" s="40"/>
    </row>
    <row r="43" spans="1:14" ht="14.25">
      <c r="A43" s="128" t="s">
        <v>1292</v>
      </c>
      <c r="B43" s="118"/>
      <c r="C43" s="118" t="s">
        <v>1293</v>
      </c>
      <c r="D43" s="118"/>
      <c r="E43" s="118" t="s">
        <v>1294</v>
      </c>
      <c r="F43" s="118"/>
      <c r="G43" s="118" t="s">
        <v>1295</v>
      </c>
      <c r="H43" s="113"/>
      <c r="I43" s="129" t="s">
        <v>1296</v>
      </c>
      <c r="J43" s="40"/>
      <c r="K43" s="40"/>
      <c r="L43" s="40"/>
      <c r="M43" s="40"/>
      <c r="N43" s="40"/>
    </row>
    <row r="44" spans="1:14" ht="14.25">
      <c r="A44" s="128" t="s">
        <v>1297</v>
      </c>
      <c r="B44" s="118"/>
      <c r="C44" s="118" t="s">
        <v>1298</v>
      </c>
      <c r="D44" s="118"/>
      <c r="E44" s="118" t="s">
        <v>1299</v>
      </c>
      <c r="F44" s="118"/>
      <c r="G44" s="118" t="s">
        <v>1300</v>
      </c>
      <c r="H44" s="113"/>
      <c r="I44" s="129" t="s">
        <v>1301</v>
      </c>
      <c r="J44" s="40"/>
      <c r="K44" s="40"/>
      <c r="L44" s="40"/>
      <c r="M44" s="40"/>
      <c r="N44" s="40"/>
    </row>
    <row r="45" spans="1:14" ht="14.25">
      <c r="A45" s="128" t="s">
        <v>1302</v>
      </c>
      <c r="B45" s="118"/>
      <c r="C45" s="118" t="s">
        <v>1303</v>
      </c>
      <c r="D45" s="118"/>
      <c r="E45" s="118" t="s">
        <v>1304</v>
      </c>
      <c r="F45" s="118"/>
      <c r="G45" s="118" t="s">
        <v>1305</v>
      </c>
      <c r="H45" s="113"/>
      <c r="I45" s="129" t="s">
        <v>1306</v>
      </c>
      <c r="J45" s="40"/>
      <c r="K45" s="40"/>
      <c r="L45" s="40"/>
      <c r="M45" s="40"/>
      <c r="N45" s="40"/>
    </row>
    <row r="46" spans="1:14" ht="14.25">
      <c r="A46" s="128" t="s">
        <v>1307</v>
      </c>
      <c r="B46" s="118"/>
      <c r="C46" s="118" t="s">
        <v>1308</v>
      </c>
      <c r="D46" s="118"/>
      <c r="E46" s="118" t="s">
        <v>1309</v>
      </c>
      <c r="F46" s="118"/>
      <c r="G46" s="118" t="s">
        <v>1310</v>
      </c>
      <c r="H46" s="113"/>
      <c r="I46" s="129" t="s">
        <v>1311</v>
      </c>
      <c r="J46" s="40"/>
      <c r="K46" s="40"/>
      <c r="L46" s="40"/>
      <c r="M46" s="40"/>
      <c r="N46" s="40"/>
    </row>
    <row r="47" spans="1:14" ht="24">
      <c r="A47" s="128" t="s">
        <v>1312</v>
      </c>
      <c r="B47" s="118"/>
      <c r="C47" s="118" t="s">
        <v>1313</v>
      </c>
      <c r="D47" s="118"/>
      <c r="E47" s="118" t="s">
        <v>1304</v>
      </c>
      <c r="F47" s="118"/>
      <c r="G47" s="118" t="s">
        <v>1314</v>
      </c>
      <c r="H47" s="113"/>
      <c r="I47" s="139" t="s">
        <v>1315</v>
      </c>
      <c r="J47" s="40"/>
      <c r="K47" s="40"/>
      <c r="L47" s="40"/>
      <c r="M47" s="40"/>
      <c r="N47" s="40"/>
    </row>
    <row r="48" spans="1:14" ht="14.25">
      <c r="A48" s="128" t="s">
        <v>1316</v>
      </c>
      <c r="B48" s="118"/>
      <c r="C48" s="118" t="s">
        <v>1317</v>
      </c>
      <c r="D48" s="118"/>
      <c r="E48" s="118" t="s">
        <v>1318</v>
      </c>
      <c r="F48" s="118"/>
      <c r="G48" s="118" t="s">
        <v>1319</v>
      </c>
      <c r="H48" s="118"/>
      <c r="I48" s="129" t="s">
        <v>1320</v>
      </c>
      <c r="J48" s="40"/>
      <c r="K48" s="40"/>
      <c r="L48" s="40"/>
      <c r="M48" s="40"/>
      <c r="N48" s="40"/>
    </row>
    <row r="49" spans="1:14" ht="14.25">
      <c r="A49" s="128" t="s">
        <v>1321</v>
      </c>
      <c r="B49" s="118"/>
      <c r="C49" s="118" t="s">
        <v>1322</v>
      </c>
      <c r="D49" s="118"/>
      <c r="E49" s="118" t="s">
        <v>1323</v>
      </c>
      <c r="F49" s="118"/>
      <c r="G49" s="118" t="s">
        <v>1324</v>
      </c>
      <c r="H49" s="118"/>
      <c r="I49" s="129" t="s">
        <v>1325</v>
      </c>
      <c r="J49" s="40"/>
      <c r="K49" s="40"/>
      <c r="L49" s="40"/>
      <c r="M49" s="40"/>
      <c r="N49" s="40"/>
    </row>
    <row r="50" spans="1:14" ht="15">
      <c r="A50" s="132" t="s">
        <v>1326</v>
      </c>
      <c r="B50" s="133"/>
      <c r="C50" s="133" t="s">
        <v>1327</v>
      </c>
      <c r="D50" s="133"/>
      <c r="E50" s="133" t="s">
        <v>1328</v>
      </c>
      <c r="F50" s="133"/>
      <c r="G50" s="133" t="s">
        <v>1329</v>
      </c>
      <c r="H50" s="133"/>
      <c r="I50" s="134" t="s">
        <v>1330</v>
      </c>
      <c r="J50" s="40"/>
      <c r="K50" s="40"/>
      <c r="L50" s="40"/>
      <c r="M50" s="40"/>
      <c r="N50" s="40"/>
    </row>
    <row r="51" spans="1:14" ht="15">
      <c r="A51" s="128"/>
      <c r="B51" s="118"/>
      <c r="C51" s="118"/>
      <c r="D51" s="118"/>
      <c r="E51" s="118"/>
      <c r="F51" s="118"/>
      <c r="G51" s="118"/>
      <c r="H51" s="118"/>
      <c r="I51" s="129"/>
      <c r="J51" s="40"/>
      <c r="K51" s="40"/>
      <c r="L51" s="40"/>
      <c r="M51" s="40"/>
      <c r="N51" s="40"/>
    </row>
    <row r="52" spans="1:14" ht="15.75">
      <c r="A52" s="123" t="s">
        <v>1331</v>
      </c>
      <c r="B52" s="124"/>
      <c r="C52" s="124"/>
      <c r="D52" s="124"/>
      <c r="E52" s="124"/>
      <c r="F52" s="124"/>
      <c r="G52" s="124"/>
      <c r="H52" s="124"/>
      <c r="I52" s="125"/>
      <c r="J52" s="40"/>
      <c r="K52" s="40"/>
      <c r="L52" s="40"/>
      <c r="M52" s="40"/>
      <c r="N52" s="40"/>
    </row>
    <row r="53" spans="1:14" ht="15">
      <c r="A53" s="132" t="s">
        <v>1332</v>
      </c>
      <c r="B53" s="133"/>
      <c r="C53" s="133"/>
      <c r="D53" s="133"/>
      <c r="E53" s="133"/>
      <c r="F53" s="133"/>
      <c r="G53" s="133"/>
      <c r="H53" s="113"/>
      <c r="I53" s="134"/>
      <c r="J53" s="40"/>
      <c r="K53" s="40"/>
      <c r="L53" s="40"/>
      <c r="M53" s="40"/>
      <c r="N53" s="40"/>
    </row>
  </sheetData>
  <sheetProtection/>
  <mergeCells count="6">
    <mergeCell ref="A1:I1"/>
    <mergeCell ref="A16:C16"/>
    <mergeCell ref="G16:I16"/>
    <mergeCell ref="A35:I35"/>
    <mergeCell ref="A52:I52"/>
    <mergeCell ref="I32:I33"/>
  </mergeCells>
  <hyperlinks>
    <hyperlink ref="A2:C2" location="DHL特快服务!A1" display="返回&quot;DHL特惠&quot;应价格表"/>
    <hyperlink ref="I2" location="DHL经济服务!A1" display="DHL经济服务!A1"/>
    <hyperlink ref="B2" location="DHL特惠价!A1" display="DHL特快服务!A1"/>
    <hyperlink ref="A2" location="DHL特惠价!A1" display="返回&quot;DHL特惠&quot;应价格表"/>
  </hyperlink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IV73"/>
  <sheetViews>
    <sheetView zoomScaleSheetLayoutView="100" workbookViewId="0" topLeftCell="A1">
      <selection activeCell="M20" sqref="M20"/>
    </sheetView>
  </sheetViews>
  <sheetFormatPr defaultColWidth="9.00390625" defaultRowHeight="14.25"/>
  <cols>
    <col min="1" max="2" width="3.875" style="62" customWidth="1"/>
    <col min="3" max="3" width="21.625" style="63" customWidth="1"/>
    <col min="4" max="5" width="4.875" style="64" customWidth="1"/>
    <col min="6" max="6" width="26.625" style="65" customWidth="1"/>
    <col min="7" max="8" width="4.25390625" style="64" customWidth="1"/>
    <col min="9" max="9" width="26.875" style="65" customWidth="1"/>
    <col min="10" max="10" width="5.00390625" style="62" customWidth="1"/>
    <col min="11" max="11" width="4.50390625" style="62" customWidth="1"/>
    <col min="12" max="12" width="36.625" style="63" customWidth="1"/>
    <col min="13" max="20" width="9.00390625" style="63" customWidth="1"/>
    <col min="21" max="16384" width="9.00390625" style="62" customWidth="1"/>
  </cols>
  <sheetData>
    <row r="1" spans="1:256" s="60" customFormat="1" ht="39.75" customHeight="1">
      <c r="A1" s="66" t="s">
        <v>1333</v>
      </c>
      <c r="B1" s="66"/>
      <c r="C1" s="66"/>
      <c r="D1" s="66"/>
      <c r="E1" s="66"/>
      <c r="F1" s="66"/>
      <c r="G1" s="66"/>
      <c r="H1" s="66"/>
      <c r="I1" s="66"/>
      <c r="J1" s="66"/>
      <c r="K1" s="66"/>
      <c r="L1" s="66"/>
      <c r="M1" s="63"/>
      <c r="N1" s="63"/>
      <c r="O1" s="63"/>
      <c r="P1" s="63"/>
      <c r="Q1" s="63"/>
      <c r="R1" s="63"/>
      <c r="S1" s="63"/>
      <c r="T1" s="63"/>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c r="IR1" s="61"/>
      <c r="IS1" s="61"/>
      <c r="IT1" s="61"/>
      <c r="IU1" s="61"/>
      <c r="IV1" s="61"/>
    </row>
    <row r="2" spans="1:256" s="60" customFormat="1" ht="15">
      <c r="A2" s="67"/>
      <c r="B2" s="68" t="s">
        <v>1334</v>
      </c>
      <c r="C2" s="69" t="s">
        <v>1335</v>
      </c>
      <c r="D2" s="70"/>
      <c r="E2" s="71" t="s">
        <v>1334</v>
      </c>
      <c r="F2" s="72" t="s">
        <v>1335</v>
      </c>
      <c r="G2" s="67"/>
      <c r="H2" s="68" t="s">
        <v>1334</v>
      </c>
      <c r="I2" s="69" t="s">
        <v>1335</v>
      </c>
      <c r="J2" s="88"/>
      <c r="K2" s="89" t="s">
        <v>1334</v>
      </c>
      <c r="L2" s="90" t="s">
        <v>1335</v>
      </c>
      <c r="M2" s="63"/>
      <c r="N2" s="63"/>
      <c r="O2" s="63"/>
      <c r="P2" s="63"/>
      <c r="Q2" s="63"/>
      <c r="R2" s="63"/>
      <c r="S2" s="63"/>
      <c r="T2" s="63"/>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row>
    <row r="3" spans="1:256" s="60" customFormat="1" ht="15">
      <c r="A3" s="73"/>
      <c r="B3" s="69"/>
      <c r="C3" s="69"/>
      <c r="D3" s="74"/>
      <c r="E3" s="75"/>
      <c r="F3" s="75"/>
      <c r="G3" s="73"/>
      <c r="H3" s="69"/>
      <c r="I3" s="69"/>
      <c r="J3" s="91"/>
      <c r="K3" s="90"/>
      <c r="L3" s="90"/>
      <c r="M3" s="63"/>
      <c r="N3" s="63"/>
      <c r="O3" s="92" t="s">
        <v>1336</v>
      </c>
      <c r="P3" s="63"/>
      <c r="Q3" s="63"/>
      <c r="R3" s="63"/>
      <c r="S3" s="63"/>
      <c r="T3" s="63"/>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row>
    <row r="4" spans="1:17" s="61" customFormat="1" ht="19.5" customHeight="1">
      <c r="A4" s="76" t="s">
        <v>952</v>
      </c>
      <c r="B4" s="77">
        <v>8</v>
      </c>
      <c r="C4" s="78" t="s">
        <v>1337</v>
      </c>
      <c r="D4" s="79" t="s">
        <v>696</v>
      </c>
      <c r="E4" s="77">
        <v>9</v>
      </c>
      <c r="F4" s="78" t="s">
        <v>1338</v>
      </c>
      <c r="G4" s="79" t="s">
        <v>1052</v>
      </c>
      <c r="H4" s="77">
        <v>9</v>
      </c>
      <c r="I4" s="78" t="s">
        <v>1339</v>
      </c>
      <c r="J4" s="79" t="s">
        <v>1090</v>
      </c>
      <c r="K4" s="77">
        <v>9</v>
      </c>
      <c r="L4" s="78" t="s">
        <v>1340</v>
      </c>
      <c r="M4" s="63"/>
      <c r="N4" s="63"/>
      <c r="O4" s="63"/>
      <c r="P4" s="63"/>
      <c r="Q4" s="63"/>
    </row>
    <row r="5" spans="1:17" s="61" customFormat="1" ht="19.5" customHeight="1">
      <c r="A5" s="76" t="s">
        <v>893</v>
      </c>
      <c r="B5" s="77">
        <v>9</v>
      </c>
      <c r="C5" s="80" t="s">
        <v>1341</v>
      </c>
      <c r="D5" s="79" t="s">
        <v>563</v>
      </c>
      <c r="E5" s="77">
        <v>9</v>
      </c>
      <c r="F5" s="81" t="s">
        <v>1342</v>
      </c>
      <c r="G5" s="79" t="s">
        <v>383</v>
      </c>
      <c r="H5" s="77">
        <v>8</v>
      </c>
      <c r="I5" s="80" t="s">
        <v>1343</v>
      </c>
      <c r="J5" s="79" t="s">
        <v>453</v>
      </c>
      <c r="K5" s="77">
        <v>8</v>
      </c>
      <c r="L5" s="80" t="s">
        <v>1344</v>
      </c>
      <c r="M5" s="63"/>
      <c r="N5" s="63"/>
      <c r="O5" s="63"/>
      <c r="P5" s="63"/>
      <c r="Q5" s="63"/>
    </row>
    <row r="6" spans="1:17" s="61" customFormat="1" ht="19.5" customHeight="1">
      <c r="A6" s="76" t="s">
        <v>443</v>
      </c>
      <c r="B6" s="77">
        <v>9</v>
      </c>
      <c r="C6" s="78" t="s">
        <v>1345</v>
      </c>
      <c r="D6" s="79" t="s">
        <v>446</v>
      </c>
      <c r="E6" s="77">
        <v>9</v>
      </c>
      <c r="F6" s="78" t="s">
        <v>1346</v>
      </c>
      <c r="G6" s="79" t="s">
        <v>803</v>
      </c>
      <c r="H6" s="77">
        <v>7</v>
      </c>
      <c r="I6" s="78" t="s">
        <v>1347</v>
      </c>
      <c r="J6" s="79" t="s">
        <v>460</v>
      </c>
      <c r="K6" s="77">
        <v>9</v>
      </c>
      <c r="L6" s="78" t="s">
        <v>1348</v>
      </c>
      <c r="M6" s="63"/>
      <c r="N6" s="63"/>
      <c r="O6" s="63"/>
      <c r="P6" s="63"/>
      <c r="Q6" s="63"/>
    </row>
    <row r="7" spans="1:17" s="61" customFormat="1" ht="19.5" customHeight="1">
      <c r="A7" s="76" t="s">
        <v>553</v>
      </c>
      <c r="B7" s="77">
        <v>9</v>
      </c>
      <c r="C7" s="81" t="s">
        <v>1349</v>
      </c>
      <c r="D7" s="79" t="s">
        <v>958</v>
      </c>
      <c r="E7" s="77">
        <v>8</v>
      </c>
      <c r="F7" s="80" t="s">
        <v>1350</v>
      </c>
      <c r="G7" s="79" t="s">
        <v>880</v>
      </c>
      <c r="H7" s="77">
        <v>7</v>
      </c>
      <c r="I7" s="80" t="s">
        <v>1351</v>
      </c>
      <c r="J7" s="79" t="s">
        <v>933</v>
      </c>
      <c r="K7" s="77">
        <v>9</v>
      </c>
      <c r="L7" s="80" t="s">
        <v>1352</v>
      </c>
      <c r="M7" s="63"/>
      <c r="N7" s="63"/>
      <c r="O7" s="63"/>
      <c r="P7" s="63"/>
      <c r="Q7" s="63"/>
    </row>
    <row r="8" spans="1:17" s="61" customFormat="1" ht="19.5" customHeight="1">
      <c r="A8" s="76" t="s">
        <v>806</v>
      </c>
      <c r="B8" s="77">
        <v>7</v>
      </c>
      <c r="C8" s="78" t="s">
        <v>1353</v>
      </c>
      <c r="D8" s="79" t="s">
        <v>465</v>
      </c>
      <c r="E8" s="77">
        <v>9</v>
      </c>
      <c r="F8" s="78" t="s">
        <v>1354</v>
      </c>
      <c r="G8" s="79" t="s">
        <v>844</v>
      </c>
      <c r="H8" s="77">
        <v>7</v>
      </c>
      <c r="I8" s="78" t="s">
        <v>1355</v>
      </c>
      <c r="J8" s="79" t="s">
        <v>1094</v>
      </c>
      <c r="K8" s="77">
        <v>9</v>
      </c>
      <c r="L8" s="78" t="s">
        <v>1356</v>
      </c>
      <c r="M8" s="63"/>
      <c r="N8" s="63"/>
      <c r="O8" s="63"/>
      <c r="P8" s="63"/>
      <c r="Q8" s="63"/>
    </row>
    <row r="9" spans="1:17" s="61" customFormat="1" ht="19.5" customHeight="1">
      <c r="A9" s="76" t="s">
        <v>984</v>
      </c>
      <c r="B9" s="77">
        <v>9</v>
      </c>
      <c r="C9" s="80" t="s">
        <v>1357</v>
      </c>
      <c r="D9" s="79" t="s">
        <v>1024</v>
      </c>
      <c r="E9" s="77">
        <v>9</v>
      </c>
      <c r="F9" s="80" t="s">
        <v>1358</v>
      </c>
      <c r="G9" s="79" t="s">
        <v>522</v>
      </c>
      <c r="H9" s="77">
        <v>1</v>
      </c>
      <c r="I9" s="80" t="s">
        <v>1359</v>
      </c>
      <c r="J9" s="79" t="s">
        <v>1097</v>
      </c>
      <c r="K9" s="77">
        <v>9</v>
      </c>
      <c r="L9" s="80" t="s">
        <v>1360</v>
      </c>
      <c r="M9" s="63"/>
      <c r="N9" s="63"/>
      <c r="O9" s="63"/>
      <c r="P9" s="63"/>
      <c r="Q9" s="63"/>
    </row>
    <row r="10" spans="1:17" s="61" customFormat="1" ht="19.5" customHeight="1">
      <c r="A10" s="76" t="s">
        <v>650</v>
      </c>
      <c r="B10" s="82">
        <v>9</v>
      </c>
      <c r="C10" s="83" t="s">
        <v>1361</v>
      </c>
      <c r="D10" s="76" t="s">
        <v>874</v>
      </c>
      <c r="E10" s="82">
        <v>7</v>
      </c>
      <c r="F10" s="83" t="s">
        <v>1362</v>
      </c>
      <c r="G10" s="76" t="s">
        <v>389</v>
      </c>
      <c r="H10" s="82">
        <v>9</v>
      </c>
      <c r="I10" s="83" t="s">
        <v>1363</v>
      </c>
      <c r="J10" s="76" t="s">
        <v>1100</v>
      </c>
      <c r="K10" s="82">
        <v>9</v>
      </c>
      <c r="L10" s="83" t="s">
        <v>1364</v>
      </c>
      <c r="M10" s="63"/>
      <c r="N10" s="63"/>
      <c r="O10" s="63"/>
      <c r="P10" s="63"/>
      <c r="Q10" s="63"/>
    </row>
    <row r="11" spans="1:17" s="61" customFormat="1" ht="19.5" customHeight="1">
      <c r="A11" s="76" t="s">
        <v>654</v>
      </c>
      <c r="B11" s="77">
        <v>9</v>
      </c>
      <c r="C11" s="80" t="s">
        <v>1365</v>
      </c>
      <c r="D11" s="79" t="s">
        <v>1027</v>
      </c>
      <c r="E11" s="77">
        <v>9</v>
      </c>
      <c r="F11" s="80" t="s">
        <v>1366</v>
      </c>
      <c r="G11" s="79" t="s">
        <v>386</v>
      </c>
      <c r="H11" s="77">
        <v>9</v>
      </c>
      <c r="I11" s="80" t="s">
        <v>1367</v>
      </c>
      <c r="J11" s="79" t="s">
        <v>534</v>
      </c>
      <c r="K11" s="77">
        <v>4</v>
      </c>
      <c r="L11" s="80" t="s">
        <v>1368</v>
      </c>
      <c r="M11" s="63"/>
      <c r="N11" s="63"/>
      <c r="O11" s="63"/>
      <c r="P11" s="63"/>
      <c r="Q11" s="63"/>
    </row>
    <row r="12" spans="1:17" s="61" customFormat="1" ht="19.5" customHeight="1">
      <c r="A12" s="76" t="s">
        <v>657</v>
      </c>
      <c r="B12" s="77">
        <v>9</v>
      </c>
      <c r="C12" s="78" t="s">
        <v>1369</v>
      </c>
      <c r="D12" s="79" t="s">
        <v>906</v>
      </c>
      <c r="E12" s="77">
        <v>9</v>
      </c>
      <c r="F12" s="78" t="s">
        <v>1370</v>
      </c>
      <c r="G12" s="79" t="s">
        <v>1056</v>
      </c>
      <c r="H12" s="77">
        <v>9</v>
      </c>
      <c r="I12" s="78" t="s">
        <v>1371</v>
      </c>
      <c r="J12" s="79" t="s">
        <v>883</v>
      </c>
      <c r="K12" s="77">
        <v>7</v>
      </c>
      <c r="L12" s="78" t="s">
        <v>1372</v>
      </c>
      <c r="M12" s="63"/>
      <c r="N12" s="63"/>
      <c r="O12" s="63"/>
      <c r="P12" s="63"/>
      <c r="Q12" s="63"/>
    </row>
    <row r="13" spans="1:17" s="61" customFormat="1" ht="19.5" customHeight="1">
      <c r="A13" s="76" t="s">
        <v>896</v>
      </c>
      <c r="B13" s="77">
        <v>9</v>
      </c>
      <c r="C13" s="80" t="s">
        <v>1373</v>
      </c>
      <c r="D13" s="79" t="s">
        <v>909</v>
      </c>
      <c r="E13" s="77">
        <v>9</v>
      </c>
      <c r="F13" s="80" t="s">
        <v>1374</v>
      </c>
      <c r="G13" s="79" t="s">
        <v>391</v>
      </c>
      <c r="H13" s="77">
        <v>4</v>
      </c>
      <c r="I13" s="80" t="s">
        <v>1375</v>
      </c>
      <c r="J13" s="79" t="s">
        <v>886</v>
      </c>
      <c r="K13" s="77">
        <v>7</v>
      </c>
      <c r="L13" s="80" t="s">
        <v>1376</v>
      </c>
      <c r="M13" s="63"/>
      <c r="N13" s="63"/>
      <c r="O13" s="63"/>
      <c r="P13" s="63"/>
      <c r="Q13" s="63"/>
    </row>
    <row r="14" spans="1:17" s="61" customFormat="1" ht="19.5" customHeight="1">
      <c r="A14" s="76" t="s">
        <v>660</v>
      </c>
      <c r="B14" s="77">
        <v>9</v>
      </c>
      <c r="C14" s="78" t="s">
        <v>1377</v>
      </c>
      <c r="D14" s="79" t="s">
        <v>566</v>
      </c>
      <c r="E14" s="77">
        <v>9</v>
      </c>
      <c r="F14" s="84" t="s">
        <v>1378</v>
      </c>
      <c r="G14" s="79" t="s">
        <v>622</v>
      </c>
      <c r="H14" s="77">
        <v>9</v>
      </c>
      <c r="I14" s="78" t="s">
        <v>1379</v>
      </c>
      <c r="J14" s="79" t="s">
        <v>600</v>
      </c>
      <c r="K14" s="77">
        <v>9</v>
      </c>
      <c r="L14" s="84" t="s">
        <v>1380</v>
      </c>
      <c r="M14" s="63"/>
      <c r="N14" s="63"/>
      <c r="O14" s="63"/>
      <c r="P14" s="63"/>
      <c r="Q14" s="63"/>
    </row>
    <row r="15" spans="1:17" s="61" customFormat="1" ht="19.5" customHeight="1">
      <c r="A15" s="76" t="s">
        <v>381</v>
      </c>
      <c r="B15" s="77">
        <v>5</v>
      </c>
      <c r="C15" s="80" t="s">
        <v>1381</v>
      </c>
      <c r="D15" s="79" t="s">
        <v>822</v>
      </c>
      <c r="E15" s="77">
        <v>7</v>
      </c>
      <c r="F15" s="80" t="s">
        <v>1382</v>
      </c>
      <c r="G15" s="79" t="s">
        <v>1059</v>
      </c>
      <c r="H15" s="77">
        <v>9</v>
      </c>
      <c r="I15" s="80" t="s">
        <v>1383</v>
      </c>
      <c r="J15" s="79" t="s">
        <v>1103</v>
      </c>
      <c r="K15" s="77">
        <v>9</v>
      </c>
      <c r="L15" s="80" t="s">
        <v>1384</v>
      </c>
      <c r="M15" s="63"/>
      <c r="N15" s="63"/>
      <c r="O15" s="63"/>
      <c r="P15" s="63"/>
      <c r="Q15" s="63"/>
    </row>
    <row r="16" spans="1:17" s="61" customFormat="1" ht="19.5" customHeight="1">
      <c r="A16" s="76" t="s">
        <v>810</v>
      </c>
      <c r="B16" s="77">
        <v>7</v>
      </c>
      <c r="C16" s="78" t="s">
        <v>1385</v>
      </c>
      <c r="D16" s="79" t="s">
        <v>786</v>
      </c>
      <c r="E16" s="77">
        <v>7</v>
      </c>
      <c r="F16" s="78" t="s">
        <v>1386</v>
      </c>
      <c r="G16" s="79" t="s">
        <v>847</v>
      </c>
      <c r="H16" s="77">
        <v>7</v>
      </c>
      <c r="I16" s="78" t="s">
        <v>1387</v>
      </c>
      <c r="J16" s="79" t="s">
        <v>1106</v>
      </c>
      <c r="K16" s="77">
        <v>9</v>
      </c>
      <c r="L16" s="78" t="s">
        <v>1388</v>
      </c>
      <c r="M16" s="63"/>
      <c r="N16" s="63"/>
      <c r="O16" s="63"/>
      <c r="P16" s="63"/>
      <c r="Q16" s="63"/>
    </row>
    <row r="17" spans="1:17" s="61" customFormat="1" ht="19.5" customHeight="1">
      <c r="A17" s="76" t="s">
        <v>899</v>
      </c>
      <c r="B17" s="77">
        <v>9</v>
      </c>
      <c r="C17" s="80" t="s">
        <v>1389</v>
      </c>
      <c r="D17" s="79" t="s">
        <v>701</v>
      </c>
      <c r="E17" s="77">
        <v>9</v>
      </c>
      <c r="F17" s="80" t="s">
        <v>1390</v>
      </c>
      <c r="G17" s="79" t="s">
        <v>578</v>
      </c>
      <c r="H17" s="77">
        <v>9</v>
      </c>
      <c r="I17" s="80" t="s">
        <v>1391</v>
      </c>
      <c r="J17" s="79" t="s">
        <v>512</v>
      </c>
      <c r="K17" s="77">
        <v>9</v>
      </c>
      <c r="L17" s="80" t="s">
        <v>1392</v>
      </c>
      <c r="M17" s="63"/>
      <c r="N17" s="63"/>
      <c r="O17" s="63"/>
      <c r="P17" s="63"/>
      <c r="Q17" s="63"/>
    </row>
    <row r="18" spans="1:17" s="61" customFormat="1" ht="19.5" customHeight="1">
      <c r="A18" s="76" t="s">
        <v>663</v>
      </c>
      <c r="B18" s="77">
        <v>9</v>
      </c>
      <c r="C18" s="78" t="s">
        <v>1393</v>
      </c>
      <c r="D18" s="79" t="s">
        <v>1030</v>
      </c>
      <c r="E18" s="77">
        <v>9</v>
      </c>
      <c r="F18" s="78" t="s">
        <v>1394</v>
      </c>
      <c r="G18" s="79" t="s">
        <v>724</v>
      </c>
      <c r="H18" s="77">
        <v>9</v>
      </c>
      <c r="I18" s="78" t="s">
        <v>1395</v>
      </c>
      <c r="J18" s="79" t="s">
        <v>1110</v>
      </c>
      <c r="K18" s="77">
        <v>9</v>
      </c>
      <c r="L18" s="78" t="s">
        <v>1396</v>
      </c>
      <c r="M18" s="63"/>
      <c r="N18" s="63"/>
      <c r="O18" s="63"/>
      <c r="P18" s="63"/>
      <c r="Q18" s="63"/>
    </row>
    <row r="19" spans="1:17" s="61" customFormat="1" ht="19.5" customHeight="1">
      <c r="A19" s="76" t="s">
        <v>955</v>
      </c>
      <c r="B19" s="77">
        <v>8</v>
      </c>
      <c r="C19" s="80" t="s">
        <v>1397</v>
      </c>
      <c r="D19" s="79" t="s">
        <v>1033</v>
      </c>
      <c r="E19" s="77">
        <v>9</v>
      </c>
      <c r="F19" s="80" t="s">
        <v>1398</v>
      </c>
      <c r="G19" s="79" t="s">
        <v>1062</v>
      </c>
      <c r="H19" s="77">
        <v>9</v>
      </c>
      <c r="I19" s="80" t="s">
        <v>1399</v>
      </c>
      <c r="J19" s="79" t="s">
        <v>456</v>
      </c>
      <c r="K19" s="77">
        <v>7</v>
      </c>
      <c r="L19" s="80" t="s">
        <v>1400</v>
      </c>
      <c r="M19" s="63"/>
      <c r="N19" s="63"/>
      <c r="O19" s="63"/>
      <c r="P19" s="63"/>
      <c r="Q19" s="63"/>
    </row>
    <row r="20" spans="1:17" s="61" customFormat="1" ht="19.5" customHeight="1">
      <c r="A20" s="76" t="s">
        <v>393</v>
      </c>
      <c r="B20" s="77">
        <v>9</v>
      </c>
      <c r="C20" s="78" t="s">
        <v>1401</v>
      </c>
      <c r="D20" s="79" t="s">
        <v>912</v>
      </c>
      <c r="E20" s="77">
        <v>9</v>
      </c>
      <c r="F20" s="78" t="s">
        <v>1402</v>
      </c>
      <c r="G20" s="79" t="s">
        <v>1065</v>
      </c>
      <c r="H20" s="77">
        <v>9</v>
      </c>
      <c r="I20" s="78" t="s">
        <v>1403</v>
      </c>
      <c r="J20" s="79" t="s">
        <v>635</v>
      </c>
      <c r="K20" s="77">
        <v>9</v>
      </c>
      <c r="L20" s="78" t="s">
        <v>1404</v>
      </c>
      <c r="M20" s="63"/>
      <c r="N20" s="63"/>
      <c r="O20" s="63"/>
      <c r="P20" s="63"/>
      <c r="Q20" s="63"/>
    </row>
    <row r="21" spans="1:17" s="61" customFormat="1" ht="19.5" customHeight="1">
      <c r="A21" s="76" t="s">
        <v>666</v>
      </c>
      <c r="B21" s="77">
        <v>9</v>
      </c>
      <c r="C21" s="80" t="s">
        <v>1405</v>
      </c>
      <c r="D21" s="79" t="s">
        <v>789</v>
      </c>
      <c r="E21" s="77">
        <v>7</v>
      </c>
      <c r="F21" s="80" t="s">
        <v>1406</v>
      </c>
      <c r="G21" s="79" t="s">
        <v>1068</v>
      </c>
      <c r="H21" s="77">
        <v>9</v>
      </c>
      <c r="I21" s="80" t="s">
        <v>1407</v>
      </c>
      <c r="J21" s="79" t="s">
        <v>747</v>
      </c>
      <c r="K21" s="77">
        <v>9</v>
      </c>
      <c r="L21" s="80" t="s">
        <v>1408</v>
      </c>
      <c r="M21" s="63"/>
      <c r="N21" s="63"/>
      <c r="O21" s="63"/>
      <c r="P21" s="63"/>
      <c r="Q21" s="63"/>
    </row>
    <row r="22" spans="1:17" s="61" customFormat="1" ht="19.5" customHeight="1">
      <c r="A22" s="76" t="s">
        <v>412</v>
      </c>
      <c r="B22" s="77">
        <v>9</v>
      </c>
      <c r="C22" s="78" t="s">
        <v>1409</v>
      </c>
      <c r="D22" s="79" t="s">
        <v>1036</v>
      </c>
      <c r="E22" s="77">
        <v>9</v>
      </c>
      <c r="F22" s="78" t="s">
        <v>1410</v>
      </c>
      <c r="G22" s="79" t="s">
        <v>643</v>
      </c>
      <c r="H22" s="77">
        <v>6</v>
      </c>
      <c r="I22" s="78" t="s">
        <v>1411</v>
      </c>
      <c r="J22" s="79" t="s">
        <v>750</v>
      </c>
      <c r="K22" s="77">
        <v>9</v>
      </c>
      <c r="L22" s="78" t="s">
        <v>1412</v>
      </c>
      <c r="M22" s="63"/>
      <c r="N22" s="63"/>
      <c r="O22" s="63"/>
      <c r="P22" s="63"/>
      <c r="Q22" s="63"/>
    </row>
    <row r="23" spans="1:17" s="61" customFormat="1" ht="19.5" customHeight="1">
      <c r="A23" s="76" t="s">
        <v>781</v>
      </c>
      <c r="B23" s="77">
        <v>7</v>
      </c>
      <c r="C23" s="80" t="s">
        <v>1413</v>
      </c>
      <c r="D23" s="79" t="s">
        <v>825</v>
      </c>
      <c r="E23" s="77">
        <v>7</v>
      </c>
      <c r="F23" s="80" t="s">
        <v>1414</v>
      </c>
      <c r="G23" s="79" t="s">
        <v>581</v>
      </c>
      <c r="H23" s="77">
        <v>9</v>
      </c>
      <c r="I23" s="80" t="s">
        <v>1415</v>
      </c>
      <c r="J23" s="79" t="s">
        <v>753</v>
      </c>
      <c r="K23" s="77">
        <v>9</v>
      </c>
      <c r="L23" s="80" t="s">
        <v>1416</v>
      </c>
      <c r="M23" s="63"/>
      <c r="N23" s="63"/>
      <c r="O23" s="63"/>
      <c r="P23" s="63"/>
      <c r="Q23" s="63"/>
    </row>
    <row r="24" spans="1:17" s="61" customFormat="1" ht="19.5" customHeight="1">
      <c r="A24" s="76" t="s">
        <v>669</v>
      </c>
      <c r="B24" s="77">
        <v>9</v>
      </c>
      <c r="C24" s="78" t="s">
        <v>1417</v>
      </c>
      <c r="D24" s="79" t="s">
        <v>463</v>
      </c>
      <c r="E24" s="77">
        <v>7</v>
      </c>
      <c r="F24" s="78" t="s">
        <v>1418</v>
      </c>
      <c r="G24" s="79" t="s">
        <v>925</v>
      </c>
      <c r="H24" s="77">
        <v>9</v>
      </c>
      <c r="I24" s="78" t="s">
        <v>1419</v>
      </c>
      <c r="J24" s="79" t="s">
        <v>756</v>
      </c>
      <c r="K24" s="77">
        <v>9</v>
      </c>
      <c r="L24" s="78" t="s">
        <v>1420</v>
      </c>
      <c r="M24" s="93"/>
      <c r="N24" s="93"/>
      <c r="O24" s="93"/>
      <c r="P24" s="93"/>
      <c r="Q24" s="97"/>
    </row>
    <row r="25" spans="1:17" s="61" customFormat="1" ht="19.5" customHeight="1">
      <c r="A25" s="76" t="s">
        <v>987</v>
      </c>
      <c r="B25" s="77">
        <v>9</v>
      </c>
      <c r="C25" s="80" t="s">
        <v>1421</v>
      </c>
      <c r="D25" s="79" t="s">
        <v>829</v>
      </c>
      <c r="E25" s="77">
        <v>7</v>
      </c>
      <c r="F25" s="80" t="s">
        <v>1422</v>
      </c>
      <c r="G25" s="79" t="s">
        <v>850</v>
      </c>
      <c r="H25" s="77">
        <v>7</v>
      </c>
      <c r="I25" s="80" t="s">
        <v>1423</v>
      </c>
      <c r="J25" s="79" t="s">
        <v>759</v>
      </c>
      <c r="K25" s="77">
        <v>9</v>
      </c>
      <c r="L25" s="80" t="s">
        <v>1424</v>
      </c>
      <c r="M25" s="94"/>
      <c r="N25" s="94"/>
      <c r="O25" s="94"/>
      <c r="P25" s="94"/>
      <c r="Q25" s="98"/>
    </row>
    <row r="26" spans="1:17" s="61" customFormat="1" ht="19.5" customHeight="1">
      <c r="A26" s="76" t="s">
        <v>672</v>
      </c>
      <c r="B26" s="77">
        <v>9</v>
      </c>
      <c r="C26" s="78" t="s">
        <v>1425</v>
      </c>
      <c r="D26" s="79" t="s">
        <v>704</v>
      </c>
      <c r="E26" s="77">
        <v>9</v>
      </c>
      <c r="F26" s="78" t="s">
        <v>1426</v>
      </c>
      <c r="G26" s="79" t="s">
        <v>625</v>
      </c>
      <c r="H26" s="77">
        <v>9</v>
      </c>
      <c r="I26" s="78" t="s">
        <v>1427</v>
      </c>
      <c r="J26" s="79" t="s">
        <v>762</v>
      </c>
      <c r="K26" s="77">
        <v>9</v>
      </c>
      <c r="L26" s="78" t="s">
        <v>1428</v>
      </c>
      <c r="M26" s="94"/>
      <c r="N26" s="94"/>
      <c r="O26" s="94"/>
      <c r="P26" s="94"/>
      <c r="Q26" s="98"/>
    </row>
    <row r="27" spans="1:17" s="61" customFormat="1" ht="19.5" customHeight="1">
      <c r="A27" s="76" t="s">
        <v>619</v>
      </c>
      <c r="B27" s="77">
        <v>9</v>
      </c>
      <c r="C27" s="80" t="s">
        <v>1429</v>
      </c>
      <c r="D27" s="79" t="s">
        <v>707</v>
      </c>
      <c r="E27" s="77">
        <v>9</v>
      </c>
      <c r="F27" s="80" t="s">
        <v>1430</v>
      </c>
      <c r="G27" s="79" t="s">
        <v>928</v>
      </c>
      <c r="H27" s="77">
        <v>9</v>
      </c>
      <c r="I27" s="80" t="s">
        <v>1431</v>
      </c>
      <c r="J27" s="79" t="s">
        <v>1113</v>
      </c>
      <c r="K27" s="77">
        <v>9</v>
      </c>
      <c r="L27" s="80" t="s">
        <v>1432</v>
      </c>
      <c r="M27" s="94"/>
      <c r="N27" s="94"/>
      <c r="O27" s="94"/>
      <c r="P27" s="94"/>
      <c r="Q27" s="98"/>
    </row>
    <row r="28" spans="1:17" s="61" customFormat="1" ht="19.5" customHeight="1">
      <c r="A28" s="76" t="s">
        <v>675</v>
      </c>
      <c r="B28" s="77">
        <v>9</v>
      </c>
      <c r="C28" s="78" t="s">
        <v>1433</v>
      </c>
      <c r="D28" s="79" t="s">
        <v>569</v>
      </c>
      <c r="E28" s="77">
        <v>9</v>
      </c>
      <c r="F28" s="84" t="s">
        <v>1434</v>
      </c>
      <c r="G28" s="79" t="s">
        <v>727</v>
      </c>
      <c r="H28" s="77">
        <v>9</v>
      </c>
      <c r="I28" s="78" t="s">
        <v>1435</v>
      </c>
      <c r="J28" s="79" t="s">
        <v>765</v>
      </c>
      <c r="K28" s="77">
        <v>9</v>
      </c>
      <c r="L28" s="78" t="s">
        <v>1436</v>
      </c>
      <c r="M28" s="94"/>
      <c r="N28" s="94"/>
      <c r="O28" s="94"/>
      <c r="P28" s="94"/>
      <c r="Q28" s="98"/>
    </row>
    <row r="29" spans="1:17" s="61" customFormat="1" ht="19.5" customHeight="1">
      <c r="A29" s="76" t="s">
        <v>678</v>
      </c>
      <c r="B29" s="77">
        <v>9</v>
      </c>
      <c r="C29" s="80" t="s">
        <v>1437</v>
      </c>
      <c r="D29" s="79" t="s">
        <v>710</v>
      </c>
      <c r="E29" s="77">
        <v>9</v>
      </c>
      <c r="F29" s="80" t="s">
        <v>1438</v>
      </c>
      <c r="G29" s="79" t="s">
        <v>1071</v>
      </c>
      <c r="H29" s="77">
        <v>9</v>
      </c>
      <c r="I29" s="80" t="s">
        <v>1439</v>
      </c>
      <c r="J29" s="79" t="s">
        <v>1116</v>
      </c>
      <c r="K29" s="77">
        <v>9</v>
      </c>
      <c r="L29" s="80" t="s">
        <v>1440</v>
      </c>
      <c r="M29" s="63"/>
      <c r="N29" s="63"/>
      <c r="O29" s="63"/>
      <c r="P29" s="63"/>
      <c r="Q29" s="63"/>
    </row>
    <row r="30" spans="1:17" s="61" customFormat="1" ht="19.5" customHeight="1">
      <c r="A30" s="76" t="s">
        <v>903</v>
      </c>
      <c r="B30" s="77">
        <v>9</v>
      </c>
      <c r="C30" s="78" t="s">
        <v>1441</v>
      </c>
      <c r="D30" s="79" t="s">
        <v>832</v>
      </c>
      <c r="E30" s="77">
        <v>7</v>
      </c>
      <c r="F30" s="78" t="s">
        <v>1442</v>
      </c>
      <c r="G30" s="79" t="s">
        <v>395</v>
      </c>
      <c r="H30" s="77">
        <v>9</v>
      </c>
      <c r="I30" s="78" t="s">
        <v>1443</v>
      </c>
      <c r="J30" s="79" t="s">
        <v>857</v>
      </c>
      <c r="K30" s="77">
        <v>7</v>
      </c>
      <c r="L30" s="78" t="s">
        <v>1444</v>
      </c>
      <c r="M30" s="63"/>
      <c r="N30" s="63"/>
      <c r="O30" s="63"/>
      <c r="P30" s="63"/>
      <c r="Q30" s="63"/>
    </row>
    <row r="31" spans="1:17" s="61" customFormat="1" ht="19.5" customHeight="1">
      <c r="A31" s="76" t="s">
        <v>990</v>
      </c>
      <c r="B31" s="77">
        <v>9</v>
      </c>
      <c r="C31" s="80" t="s">
        <v>1445</v>
      </c>
      <c r="D31" s="79" t="s">
        <v>1039</v>
      </c>
      <c r="E31" s="77">
        <v>9</v>
      </c>
      <c r="F31" s="80" t="s">
        <v>1446</v>
      </c>
      <c r="G31" s="79" t="s">
        <v>628</v>
      </c>
      <c r="H31" s="77">
        <v>9</v>
      </c>
      <c r="I31" s="80" t="s">
        <v>1447</v>
      </c>
      <c r="J31" s="79" t="s">
        <v>797</v>
      </c>
      <c r="K31" s="77">
        <v>7</v>
      </c>
      <c r="L31" s="80" t="s">
        <v>1448</v>
      </c>
      <c r="M31" s="63"/>
      <c r="N31" s="63"/>
      <c r="O31" s="63"/>
      <c r="P31" s="63"/>
      <c r="Q31" s="63"/>
    </row>
    <row r="32" spans="1:17" s="61" customFormat="1" ht="19.5" customHeight="1">
      <c r="A32" s="76" t="s">
        <v>405</v>
      </c>
      <c r="B32" s="77">
        <v>9</v>
      </c>
      <c r="C32" s="78" t="s">
        <v>1449</v>
      </c>
      <c r="D32" s="79" t="s">
        <v>1042</v>
      </c>
      <c r="E32" s="77">
        <v>9</v>
      </c>
      <c r="F32" s="78" t="s">
        <v>1450</v>
      </c>
      <c r="G32" s="79" t="s">
        <v>1075</v>
      </c>
      <c r="H32" s="77">
        <v>9</v>
      </c>
      <c r="I32" s="78" t="s">
        <v>1451</v>
      </c>
      <c r="J32" s="79" t="s">
        <v>469</v>
      </c>
      <c r="K32" s="77">
        <v>9</v>
      </c>
      <c r="L32" s="84" t="s">
        <v>1452</v>
      </c>
      <c r="M32" s="63"/>
      <c r="N32" s="63"/>
      <c r="O32" s="63"/>
      <c r="P32" s="63"/>
      <c r="Q32" s="63"/>
    </row>
    <row r="33" spans="1:17" s="61" customFormat="1" ht="19.5" customHeight="1">
      <c r="A33" s="76" t="s">
        <v>541</v>
      </c>
      <c r="B33" s="77">
        <v>4</v>
      </c>
      <c r="C33" s="80" t="s">
        <v>1453</v>
      </c>
      <c r="D33" s="79" t="s">
        <v>1045</v>
      </c>
      <c r="E33" s="77">
        <v>9</v>
      </c>
      <c r="F33" s="80" t="s">
        <v>1454</v>
      </c>
      <c r="G33" s="79" t="s">
        <v>584</v>
      </c>
      <c r="H33" s="77">
        <v>9</v>
      </c>
      <c r="I33" s="80" t="s">
        <v>1455</v>
      </c>
      <c r="J33" s="79" t="s">
        <v>603</v>
      </c>
      <c r="K33" s="77">
        <v>9</v>
      </c>
      <c r="L33" s="81" t="s">
        <v>1456</v>
      </c>
      <c r="M33" s="63"/>
      <c r="N33" s="63"/>
      <c r="O33" s="63"/>
      <c r="P33" s="63"/>
      <c r="Q33" s="63"/>
    </row>
    <row r="34" spans="1:17" s="61" customFormat="1" ht="19.5" customHeight="1">
      <c r="A34" s="76" t="s">
        <v>868</v>
      </c>
      <c r="B34" s="77">
        <v>7</v>
      </c>
      <c r="C34" s="78" t="s">
        <v>1457</v>
      </c>
      <c r="D34" s="79" t="s">
        <v>713</v>
      </c>
      <c r="E34" s="77">
        <v>9</v>
      </c>
      <c r="F34" s="78" t="s">
        <v>1458</v>
      </c>
      <c r="G34" s="79" t="s">
        <v>399</v>
      </c>
      <c r="H34" s="77">
        <v>9</v>
      </c>
      <c r="I34" s="78" t="s">
        <v>1459</v>
      </c>
      <c r="J34" s="79" t="s">
        <v>524</v>
      </c>
      <c r="K34" s="77">
        <v>2</v>
      </c>
      <c r="L34" s="78" t="s">
        <v>1460</v>
      </c>
      <c r="M34" s="63"/>
      <c r="N34" s="63"/>
      <c r="O34" s="63"/>
      <c r="P34" s="63"/>
      <c r="Q34" s="63"/>
    </row>
    <row r="35" spans="1:17" s="61" customFormat="1" ht="19.5" customHeight="1">
      <c r="A35" s="76" t="s">
        <v>993</v>
      </c>
      <c r="B35" s="77">
        <v>9</v>
      </c>
      <c r="C35" s="80" t="s">
        <v>1461</v>
      </c>
      <c r="D35" s="79" t="s">
        <v>716</v>
      </c>
      <c r="E35" s="77">
        <v>9</v>
      </c>
      <c r="F35" s="80" t="s">
        <v>1462</v>
      </c>
      <c r="G35" s="79" t="s">
        <v>730</v>
      </c>
      <c r="H35" s="77">
        <v>9</v>
      </c>
      <c r="I35" s="80" t="s">
        <v>1463</v>
      </c>
      <c r="J35" s="79" t="s">
        <v>936</v>
      </c>
      <c r="K35" s="77">
        <v>9</v>
      </c>
      <c r="L35" s="80" t="s">
        <v>1464</v>
      </c>
      <c r="M35" s="63"/>
      <c r="N35" s="63"/>
      <c r="O35" s="63"/>
      <c r="P35" s="63"/>
      <c r="Q35" s="63"/>
    </row>
    <row r="36" spans="1:17" s="61" customFormat="1" ht="19.5" customHeight="1">
      <c r="A36" s="76" t="s">
        <v>996</v>
      </c>
      <c r="B36" s="77">
        <v>9</v>
      </c>
      <c r="C36" s="78" t="s">
        <v>1465</v>
      </c>
      <c r="D36" s="79" t="s">
        <v>719</v>
      </c>
      <c r="E36" s="77">
        <v>9</v>
      </c>
      <c r="F36" s="78" t="s">
        <v>1466</v>
      </c>
      <c r="G36" s="79" t="s">
        <v>793</v>
      </c>
      <c r="H36" s="77">
        <v>7</v>
      </c>
      <c r="I36" s="78" t="s">
        <v>1467</v>
      </c>
      <c r="J36" s="79" t="s">
        <v>486</v>
      </c>
      <c r="K36" s="77">
        <v>9</v>
      </c>
      <c r="L36" s="78" t="s">
        <v>1468</v>
      </c>
      <c r="M36" s="63"/>
      <c r="N36" s="63"/>
      <c r="O36" s="63"/>
      <c r="P36" s="63"/>
      <c r="Q36" s="63"/>
    </row>
    <row r="37" spans="1:17" s="61" customFormat="1" ht="19.5" customHeight="1">
      <c r="A37" s="76" t="s">
        <v>545</v>
      </c>
      <c r="B37" s="77">
        <v>4</v>
      </c>
      <c r="C37" s="80" t="s">
        <v>1469</v>
      </c>
      <c r="D37" s="79" t="s">
        <v>518</v>
      </c>
      <c r="E37" s="77">
        <v>1</v>
      </c>
      <c r="F37" s="80" t="s">
        <v>1470</v>
      </c>
      <c r="G37" s="79" t="s">
        <v>733</v>
      </c>
      <c r="H37" s="77">
        <v>9</v>
      </c>
      <c r="I37" s="80" t="s">
        <v>1471</v>
      </c>
      <c r="J37" s="79" t="s">
        <v>537</v>
      </c>
      <c r="K37" s="77">
        <v>4</v>
      </c>
      <c r="L37" s="80" t="s">
        <v>1472</v>
      </c>
      <c r="M37" s="63"/>
      <c r="N37" s="63"/>
      <c r="O37" s="63"/>
      <c r="P37" s="63"/>
      <c r="Q37" s="63"/>
    </row>
    <row r="38" spans="1:17" s="61" customFormat="1" ht="19.5" customHeight="1">
      <c r="A38" s="76" t="s">
        <v>425</v>
      </c>
      <c r="B38" s="77">
        <v>9</v>
      </c>
      <c r="C38" s="78" t="s">
        <v>1473</v>
      </c>
      <c r="D38" s="79" t="s">
        <v>864</v>
      </c>
      <c r="E38" s="77">
        <v>7</v>
      </c>
      <c r="F38" s="78" t="s">
        <v>1474</v>
      </c>
      <c r="G38" s="79" t="s">
        <v>587</v>
      </c>
      <c r="H38" s="77">
        <v>9</v>
      </c>
      <c r="I38" s="84" t="s">
        <v>1475</v>
      </c>
      <c r="J38" s="79" t="s">
        <v>1120</v>
      </c>
      <c r="K38" s="77">
        <v>9</v>
      </c>
      <c r="L38" s="78" t="s">
        <v>1476</v>
      </c>
      <c r="M38" s="63"/>
      <c r="N38" s="63"/>
      <c r="O38" s="63"/>
      <c r="P38" s="63"/>
      <c r="Q38" s="63"/>
    </row>
    <row r="39" spans="1:17" s="61" customFormat="1" ht="19.5" customHeight="1">
      <c r="A39" s="76" t="s">
        <v>641</v>
      </c>
      <c r="B39" s="77">
        <v>6</v>
      </c>
      <c r="C39" s="80" t="s">
        <v>1477</v>
      </c>
      <c r="D39" s="79" t="s">
        <v>835</v>
      </c>
      <c r="E39" s="77">
        <v>7</v>
      </c>
      <c r="F39" s="80" t="s">
        <v>1478</v>
      </c>
      <c r="G39" s="79" t="s">
        <v>402</v>
      </c>
      <c r="H39" s="77">
        <v>5</v>
      </c>
      <c r="I39" s="80" t="s">
        <v>1479</v>
      </c>
      <c r="J39" s="79" t="s">
        <v>606</v>
      </c>
      <c r="K39" s="77">
        <v>9</v>
      </c>
      <c r="L39" s="81" t="s">
        <v>1480</v>
      </c>
      <c r="M39" s="63"/>
      <c r="N39" s="63"/>
      <c r="O39" s="63"/>
      <c r="P39" s="63"/>
      <c r="Q39" s="63"/>
    </row>
    <row r="40" spans="1:17" s="61" customFormat="1" ht="19.5" customHeight="1">
      <c r="A40" s="76" t="s">
        <v>813</v>
      </c>
      <c r="B40" s="77">
        <v>7</v>
      </c>
      <c r="C40" s="78" t="s">
        <v>1481</v>
      </c>
      <c r="D40" s="79" t="s">
        <v>474</v>
      </c>
      <c r="E40" s="77">
        <v>7</v>
      </c>
      <c r="F40" s="78" t="s">
        <v>1482</v>
      </c>
      <c r="G40" s="79" t="s">
        <v>736</v>
      </c>
      <c r="H40" s="77">
        <v>9</v>
      </c>
      <c r="I40" s="78" t="s">
        <v>1483</v>
      </c>
      <c r="J40" s="79" t="s">
        <v>768</v>
      </c>
      <c r="K40" s="77">
        <v>9</v>
      </c>
      <c r="L40" s="78" t="s">
        <v>1484</v>
      </c>
      <c r="M40" s="63"/>
      <c r="N40" s="63"/>
      <c r="O40" s="63"/>
      <c r="P40" s="63"/>
      <c r="Q40" s="63"/>
    </row>
    <row r="41" spans="1:17" s="61" customFormat="1" ht="19.5" customHeight="1">
      <c r="A41" s="76" t="s">
        <v>1000</v>
      </c>
      <c r="B41" s="77">
        <v>9</v>
      </c>
      <c r="C41" s="80" t="s">
        <v>1485</v>
      </c>
      <c r="D41" s="79" t="s">
        <v>472</v>
      </c>
      <c r="E41" s="77">
        <v>4</v>
      </c>
      <c r="F41" s="80" t="s">
        <v>1486</v>
      </c>
      <c r="G41" s="79" t="s">
        <v>1078</v>
      </c>
      <c r="H41" s="77">
        <v>9</v>
      </c>
      <c r="I41" s="80" t="s">
        <v>1487</v>
      </c>
      <c r="J41" s="79" t="s">
        <v>478</v>
      </c>
      <c r="K41" s="77">
        <v>9</v>
      </c>
      <c r="L41" s="80" t="s">
        <v>1488</v>
      </c>
      <c r="M41" s="63"/>
      <c r="N41" s="63"/>
      <c r="O41" s="63"/>
      <c r="P41" s="63"/>
      <c r="Q41" s="63"/>
    </row>
    <row r="42" spans="1:17" s="61" customFormat="1" ht="19.5" customHeight="1">
      <c r="A42" s="76" t="s">
        <v>681</v>
      </c>
      <c r="B42" s="77">
        <v>9</v>
      </c>
      <c r="C42" s="78" t="s">
        <v>1489</v>
      </c>
      <c r="D42" s="79" t="s">
        <v>482</v>
      </c>
      <c r="E42" s="77">
        <v>9</v>
      </c>
      <c r="F42" s="78" t="s">
        <v>1490</v>
      </c>
      <c r="G42" s="79" t="s">
        <v>1081</v>
      </c>
      <c r="H42" s="77">
        <v>9</v>
      </c>
      <c r="I42" s="78" t="s">
        <v>1491</v>
      </c>
      <c r="J42" s="79" t="s">
        <v>473</v>
      </c>
      <c r="K42" s="77">
        <v>8</v>
      </c>
      <c r="L42" s="78" t="s">
        <v>1492</v>
      </c>
      <c r="M42" s="63"/>
      <c r="N42" s="63"/>
      <c r="O42" s="63"/>
      <c r="P42" s="63"/>
      <c r="Q42" s="63"/>
    </row>
    <row r="43" spans="1:17" s="61" customFormat="1" ht="19.5" customHeight="1">
      <c r="A43" s="76" t="s">
        <v>1003</v>
      </c>
      <c r="B43" s="77">
        <v>9</v>
      </c>
      <c r="C43" s="80" t="s">
        <v>1493</v>
      </c>
      <c r="D43" s="79" t="s">
        <v>973</v>
      </c>
      <c r="E43" s="77">
        <v>9</v>
      </c>
      <c r="F43" s="81" t="s">
        <v>1494</v>
      </c>
      <c r="G43" s="79" t="s">
        <v>590</v>
      </c>
      <c r="H43" s="77">
        <v>9</v>
      </c>
      <c r="I43" s="81" t="s">
        <v>1495</v>
      </c>
      <c r="J43" s="79" t="s">
        <v>771</v>
      </c>
      <c r="K43" s="77">
        <v>9</v>
      </c>
      <c r="L43" s="80" t="s">
        <v>1496</v>
      </c>
      <c r="M43" s="63"/>
      <c r="N43" s="63"/>
      <c r="O43" s="63"/>
      <c r="P43" s="63"/>
      <c r="Q43" s="63"/>
    </row>
    <row r="44" spans="1:17" s="61" customFormat="1" ht="19.5" customHeight="1">
      <c r="A44" s="76" t="s">
        <v>1006</v>
      </c>
      <c r="B44" s="77">
        <v>9</v>
      </c>
      <c r="C44" s="78" t="s">
        <v>1497</v>
      </c>
      <c r="D44" s="79" t="s">
        <v>838</v>
      </c>
      <c r="E44" s="77">
        <v>7</v>
      </c>
      <c r="F44" s="78" t="s">
        <v>1498</v>
      </c>
      <c r="G44" s="79" t="s">
        <v>853</v>
      </c>
      <c r="H44" s="77">
        <v>7</v>
      </c>
      <c r="I44" s="78" t="s">
        <v>1499</v>
      </c>
      <c r="J44" s="79" t="s">
        <v>609</v>
      </c>
      <c r="K44" s="77">
        <v>9</v>
      </c>
      <c r="L44" s="84" t="s">
        <v>1500</v>
      </c>
      <c r="M44" s="63"/>
      <c r="N44" s="63"/>
      <c r="O44" s="63"/>
      <c r="P44" s="63"/>
      <c r="Q44" s="63"/>
    </row>
    <row r="45" spans="1:17" s="61" customFormat="1" ht="19.5" customHeight="1">
      <c r="A45" s="76" t="s">
        <v>416</v>
      </c>
      <c r="B45" s="77">
        <v>9</v>
      </c>
      <c r="C45" s="80" t="s">
        <v>1501</v>
      </c>
      <c r="D45" s="79" t="s">
        <v>476</v>
      </c>
      <c r="E45" s="77">
        <v>8</v>
      </c>
      <c r="F45" s="80" t="s">
        <v>1502</v>
      </c>
      <c r="G45" s="79" t="s">
        <v>967</v>
      </c>
      <c r="H45" s="77">
        <v>8</v>
      </c>
      <c r="I45" s="80" t="s">
        <v>1503</v>
      </c>
      <c r="J45" s="79" t="s">
        <v>1124</v>
      </c>
      <c r="K45" s="77">
        <v>9</v>
      </c>
      <c r="L45" s="80" t="s">
        <v>1504</v>
      </c>
      <c r="M45" s="63"/>
      <c r="N45" s="63"/>
      <c r="O45" s="63"/>
      <c r="P45" s="63"/>
      <c r="Q45" s="63"/>
    </row>
    <row r="46" spans="1:17" s="61" customFormat="1" ht="19.5" customHeight="1">
      <c r="A46" s="76" t="s">
        <v>1505</v>
      </c>
      <c r="B46" s="77">
        <v>0</v>
      </c>
      <c r="C46" s="78" t="s">
        <v>1506</v>
      </c>
      <c r="D46" s="79" t="s">
        <v>480</v>
      </c>
      <c r="E46" s="77">
        <v>7</v>
      </c>
      <c r="F46" s="78" t="s">
        <v>1507</v>
      </c>
      <c r="G46" s="79" t="s">
        <v>632</v>
      </c>
      <c r="H46" s="77">
        <v>9</v>
      </c>
      <c r="I46" s="78" t="s">
        <v>1508</v>
      </c>
      <c r="J46" s="79" t="s">
        <v>939</v>
      </c>
      <c r="K46" s="77">
        <v>9</v>
      </c>
      <c r="L46" s="78" t="s">
        <v>1509</v>
      </c>
      <c r="M46" s="63"/>
      <c r="N46" s="63"/>
      <c r="O46" s="63"/>
      <c r="P46" s="63"/>
      <c r="Q46" s="63"/>
    </row>
    <row r="47" spans="1:17" s="61" customFormat="1" ht="19.5" customHeight="1">
      <c r="A47" s="76" t="s">
        <v>430</v>
      </c>
      <c r="B47" s="77">
        <v>9</v>
      </c>
      <c r="C47" s="80" t="s">
        <v>1510</v>
      </c>
      <c r="D47" s="79" t="s">
        <v>722</v>
      </c>
      <c r="E47" s="77">
        <v>9</v>
      </c>
      <c r="F47" s="80" t="s">
        <v>1511</v>
      </c>
      <c r="G47" s="79" t="s">
        <v>593</v>
      </c>
      <c r="H47" s="77">
        <v>9</v>
      </c>
      <c r="I47" s="80" t="s">
        <v>1512</v>
      </c>
      <c r="J47" s="79" t="s">
        <v>947</v>
      </c>
      <c r="K47" s="77">
        <v>8</v>
      </c>
      <c r="L47" s="80" t="s">
        <v>1513</v>
      </c>
      <c r="M47" s="63"/>
      <c r="N47" s="63"/>
      <c r="O47" s="63"/>
      <c r="P47" s="63"/>
      <c r="Q47" s="63"/>
    </row>
    <row r="48" spans="1:17" s="61" customFormat="1" ht="19.5" customHeight="1">
      <c r="A48" s="76" t="s">
        <v>557</v>
      </c>
      <c r="B48" s="77">
        <v>9</v>
      </c>
      <c r="C48" s="84" t="s">
        <v>1514</v>
      </c>
      <c r="D48" s="79" t="s">
        <v>495</v>
      </c>
      <c r="E48" s="77">
        <v>3</v>
      </c>
      <c r="F48" s="78" t="s">
        <v>1515</v>
      </c>
      <c r="G48" s="79" t="s">
        <v>739</v>
      </c>
      <c r="H48" s="77">
        <v>9</v>
      </c>
      <c r="I48" s="78" t="s">
        <v>1516</v>
      </c>
      <c r="J48" s="79" t="s">
        <v>800</v>
      </c>
      <c r="K48" s="77">
        <v>7</v>
      </c>
      <c r="L48" s="78" t="s">
        <v>1517</v>
      </c>
      <c r="M48" s="63"/>
      <c r="N48" s="63"/>
      <c r="O48" s="63"/>
      <c r="P48" s="63"/>
      <c r="Q48" s="63"/>
    </row>
    <row r="49" spans="1:17" s="61" customFormat="1" ht="19.5" customHeight="1">
      <c r="A49" s="76" t="s">
        <v>1009</v>
      </c>
      <c r="B49" s="77">
        <v>9</v>
      </c>
      <c r="C49" s="80" t="s">
        <v>1518</v>
      </c>
      <c r="D49" s="79" t="s">
        <v>841</v>
      </c>
      <c r="E49" s="77">
        <v>7</v>
      </c>
      <c r="F49" s="80" t="s">
        <v>1519</v>
      </c>
      <c r="G49" s="79" t="s">
        <v>419</v>
      </c>
      <c r="H49" s="77">
        <v>9</v>
      </c>
      <c r="I49" s="81" t="s">
        <v>1520</v>
      </c>
      <c r="J49" s="79" t="s">
        <v>638</v>
      </c>
      <c r="K49" s="77">
        <v>6</v>
      </c>
      <c r="L49" s="80" t="s">
        <v>1521</v>
      </c>
      <c r="M49" s="63"/>
      <c r="N49" s="63"/>
      <c r="O49" s="63"/>
      <c r="P49" s="63"/>
      <c r="Q49" s="63"/>
    </row>
    <row r="50" spans="1:17" s="61" customFormat="1" ht="19.5" customHeight="1">
      <c r="A50" s="76" t="s">
        <v>1012</v>
      </c>
      <c r="B50" s="77">
        <v>9</v>
      </c>
      <c r="C50" s="78" t="s">
        <v>1522</v>
      </c>
      <c r="D50" s="79" t="s">
        <v>960</v>
      </c>
      <c r="E50" s="77">
        <v>8</v>
      </c>
      <c r="F50" s="78" t="s">
        <v>1523</v>
      </c>
      <c r="G50" s="79" t="s">
        <v>427</v>
      </c>
      <c r="H50" s="77">
        <v>9</v>
      </c>
      <c r="I50" s="78" t="s">
        <v>1524</v>
      </c>
      <c r="J50" s="79" t="s">
        <v>490</v>
      </c>
      <c r="K50" s="77">
        <v>9</v>
      </c>
      <c r="L50" s="78" t="s">
        <v>1525</v>
      </c>
      <c r="M50" s="63"/>
      <c r="N50" s="63"/>
      <c r="O50" s="63"/>
      <c r="P50" s="63"/>
      <c r="Q50" s="63"/>
    </row>
    <row r="51" spans="1:17" s="61" customFormat="1" ht="19.5" customHeight="1">
      <c r="A51" s="76" t="s">
        <v>1015</v>
      </c>
      <c r="B51" s="77">
        <v>9</v>
      </c>
      <c r="C51" s="80" t="s">
        <v>1526</v>
      </c>
      <c r="D51" s="79" t="s">
        <v>915</v>
      </c>
      <c r="E51" s="77">
        <v>9</v>
      </c>
      <c r="F51" s="80" t="s">
        <v>1527</v>
      </c>
      <c r="G51" s="79" t="s">
        <v>407</v>
      </c>
      <c r="H51" s="77">
        <v>9</v>
      </c>
      <c r="I51" s="80" t="s">
        <v>1528</v>
      </c>
      <c r="J51" s="79" t="s">
        <v>494</v>
      </c>
      <c r="K51" s="77">
        <v>9</v>
      </c>
      <c r="L51" s="80" t="s">
        <v>1529</v>
      </c>
      <c r="M51" s="63"/>
      <c r="N51" s="63"/>
      <c r="O51" s="63"/>
      <c r="P51" s="63"/>
      <c r="Q51" s="63"/>
    </row>
    <row r="52" spans="1:17" s="61" customFormat="1" ht="19.5" customHeight="1">
      <c r="A52" s="76" t="s">
        <v>560</v>
      </c>
      <c r="B52" s="77">
        <v>9</v>
      </c>
      <c r="C52" s="84" t="s">
        <v>1530</v>
      </c>
      <c r="D52" s="79" t="s">
        <v>1048</v>
      </c>
      <c r="E52" s="77">
        <v>9</v>
      </c>
      <c r="F52" s="78" t="s">
        <v>1531</v>
      </c>
      <c r="G52" s="79" t="s">
        <v>410</v>
      </c>
      <c r="H52" s="77">
        <v>4</v>
      </c>
      <c r="I52" s="78" t="s">
        <v>1532</v>
      </c>
      <c r="J52" s="79" t="s">
        <v>612</v>
      </c>
      <c r="K52" s="77">
        <v>9</v>
      </c>
      <c r="L52" s="84" t="s">
        <v>1533</v>
      </c>
      <c r="M52" s="63"/>
      <c r="N52" s="63"/>
      <c r="O52" s="63"/>
      <c r="P52" s="63"/>
      <c r="Q52" s="63"/>
    </row>
    <row r="53" spans="1:17" s="61" customFormat="1" ht="19.5" customHeight="1">
      <c r="A53" s="76" t="s">
        <v>684</v>
      </c>
      <c r="B53" s="77">
        <v>9</v>
      </c>
      <c r="C53" s="80" t="s">
        <v>1534</v>
      </c>
      <c r="D53" s="79" t="s">
        <v>572</v>
      </c>
      <c r="E53" s="77">
        <v>9</v>
      </c>
      <c r="F53" s="81" t="s">
        <v>1535</v>
      </c>
      <c r="G53" s="79" t="s">
        <v>414</v>
      </c>
      <c r="H53" s="77">
        <v>7</v>
      </c>
      <c r="I53" s="80" t="s">
        <v>1536</v>
      </c>
      <c r="J53" s="79" t="s">
        <v>497</v>
      </c>
      <c r="K53" s="77">
        <v>9</v>
      </c>
      <c r="L53" s="80" t="s">
        <v>1537</v>
      </c>
      <c r="M53" s="63"/>
      <c r="N53" s="63"/>
      <c r="O53" s="63"/>
      <c r="P53" s="63"/>
      <c r="Q53" s="63"/>
    </row>
    <row r="54" spans="1:17" s="61" customFormat="1" ht="19.5" customHeight="1">
      <c r="A54" s="76" t="s">
        <v>1018</v>
      </c>
      <c r="B54" s="77">
        <v>9</v>
      </c>
      <c r="C54" s="78" t="s">
        <v>1538</v>
      </c>
      <c r="D54" s="79" t="s">
        <v>527</v>
      </c>
      <c r="E54" s="77">
        <v>2</v>
      </c>
      <c r="F54" s="78" t="s">
        <v>1539</v>
      </c>
      <c r="G54" s="79" t="s">
        <v>422</v>
      </c>
      <c r="H54" s="77">
        <v>7</v>
      </c>
      <c r="I54" s="78" t="s">
        <v>1540</v>
      </c>
      <c r="J54" s="79" t="s">
        <v>500</v>
      </c>
      <c r="K54" s="77">
        <v>4</v>
      </c>
      <c r="L54" s="78" t="s">
        <v>1541</v>
      </c>
      <c r="M54" s="63"/>
      <c r="N54" s="63"/>
      <c r="O54" s="63"/>
      <c r="P54" s="63"/>
      <c r="Q54" s="63"/>
    </row>
    <row r="55" spans="1:17" s="61" customFormat="1" ht="19.5" customHeight="1">
      <c r="A55" s="76" t="s">
        <v>871</v>
      </c>
      <c r="B55" s="77">
        <v>7</v>
      </c>
      <c r="C55" s="80" t="s">
        <v>1542</v>
      </c>
      <c r="D55" s="79" t="s">
        <v>575</v>
      </c>
      <c r="E55" s="77">
        <v>9</v>
      </c>
      <c r="F55" s="80" t="s">
        <v>1543</v>
      </c>
      <c r="G55" s="79" t="s">
        <v>744</v>
      </c>
      <c r="H55" s="77">
        <v>9</v>
      </c>
      <c r="I55" s="80" t="s">
        <v>1544</v>
      </c>
      <c r="J55" s="79" t="s">
        <v>775</v>
      </c>
      <c r="K55" s="77">
        <v>9</v>
      </c>
      <c r="L55" s="80" t="s">
        <v>1545</v>
      </c>
      <c r="M55" s="63"/>
      <c r="N55" s="63"/>
      <c r="O55" s="63"/>
      <c r="P55" s="63"/>
      <c r="Q55" s="63"/>
    </row>
    <row r="56" spans="1:17" s="61" customFormat="1" ht="19.5" customHeight="1">
      <c r="A56" s="76" t="s">
        <v>687</v>
      </c>
      <c r="B56" s="77">
        <v>9</v>
      </c>
      <c r="C56" s="78" t="s">
        <v>1546</v>
      </c>
      <c r="D56" s="79" t="s">
        <v>918</v>
      </c>
      <c r="E56" s="77">
        <v>9</v>
      </c>
      <c r="F56" s="78" t="s">
        <v>1547</v>
      </c>
      <c r="G56" s="79" t="s">
        <v>437</v>
      </c>
      <c r="H56" s="77">
        <v>8</v>
      </c>
      <c r="I56" s="78" t="s">
        <v>1548</v>
      </c>
      <c r="J56" s="79" t="s">
        <v>778</v>
      </c>
      <c r="K56" s="77">
        <v>9</v>
      </c>
      <c r="L56" s="78" t="s">
        <v>1549</v>
      </c>
      <c r="M56" s="63"/>
      <c r="N56" s="63"/>
      <c r="O56" s="63"/>
      <c r="P56" s="63"/>
      <c r="Q56" s="63"/>
    </row>
    <row r="57" spans="1:17" s="61" customFormat="1" ht="19.5" customHeight="1">
      <c r="A57" s="76" t="s">
        <v>690</v>
      </c>
      <c r="B57" s="77">
        <v>9</v>
      </c>
      <c r="C57" s="80" t="s">
        <v>1550</v>
      </c>
      <c r="D57" s="79" t="s">
        <v>963</v>
      </c>
      <c r="E57" s="77">
        <v>8</v>
      </c>
      <c r="F57" s="80" t="s">
        <v>1551</v>
      </c>
      <c r="G57" s="79" t="s">
        <v>1084</v>
      </c>
      <c r="H57" s="77">
        <v>9</v>
      </c>
      <c r="I57" s="80" t="s">
        <v>1552</v>
      </c>
      <c r="J57" s="79" t="s">
        <v>980</v>
      </c>
      <c r="K57" s="77">
        <v>9</v>
      </c>
      <c r="L57" s="81" t="s">
        <v>1553</v>
      </c>
      <c r="M57" s="63"/>
      <c r="N57" s="63"/>
      <c r="O57" s="63"/>
      <c r="P57" s="63"/>
      <c r="Q57" s="63"/>
    </row>
    <row r="58" spans="1:17" s="61" customFormat="1" ht="19.5" customHeight="1">
      <c r="A58" s="76" t="s">
        <v>816</v>
      </c>
      <c r="B58" s="77">
        <v>7</v>
      </c>
      <c r="C58" s="78" t="s">
        <v>1554</v>
      </c>
      <c r="D58" s="79" t="s">
        <v>921</v>
      </c>
      <c r="E58" s="77">
        <v>9</v>
      </c>
      <c r="F58" s="78" t="s">
        <v>1555</v>
      </c>
      <c r="G58" s="79" t="s">
        <v>441</v>
      </c>
      <c r="H58" s="77">
        <v>9</v>
      </c>
      <c r="I58" s="78" t="s">
        <v>1556</v>
      </c>
      <c r="J58" s="79" t="s">
        <v>1127</v>
      </c>
      <c r="K58" s="77">
        <v>9</v>
      </c>
      <c r="L58" s="78" t="s">
        <v>1557</v>
      </c>
      <c r="M58" s="63"/>
      <c r="N58" s="63"/>
      <c r="O58" s="63"/>
      <c r="P58" s="63"/>
      <c r="Q58" s="63"/>
    </row>
    <row r="59" spans="1:17" s="61" customFormat="1" ht="19.5" customHeight="1">
      <c r="A59" s="76" t="s">
        <v>860</v>
      </c>
      <c r="B59" s="77">
        <v>7</v>
      </c>
      <c r="C59" s="80" t="s">
        <v>1558</v>
      </c>
      <c r="D59" s="79" t="s">
        <v>548</v>
      </c>
      <c r="E59" s="77">
        <v>4</v>
      </c>
      <c r="F59" s="80" t="s">
        <v>1559</v>
      </c>
      <c r="G59" s="79" t="s">
        <v>450</v>
      </c>
      <c r="H59" s="77">
        <v>9</v>
      </c>
      <c r="I59" s="80" t="s">
        <v>1560</v>
      </c>
      <c r="J59" s="79" t="s">
        <v>1130</v>
      </c>
      <c r="K59" s="77">
        <v>9</v>
      </c>
      <c r="L59" s="80" t="s">
        <v>1561</v>
      </c>
      <c r="M59" s="63"/>
      <c r="N59" s="63"/>
      <c r="O59" s="63"/>
      <c r="P59" s="63"/>
      <c r="Q59" s="63"/>
    </row>
    <row r="60" spans="1:17" s="61" customFormat="1" ht="19.5" customHeight="1">
      <c r="A60" s="76" t="s">
        <v>819</v>
      </c>
      <c r="B60" s="77">
        <v>7</v>
      </c>
      <c r="C60" s="78" t="s">
        <v>1562</v>
      </c>
      <c r="D60" s="79" t="s">
        <v>877</v>
      </c>
      <c r="E60" s="77">
        <v>7</v>
      </c>
      <c r="F60" s="78" t="s">
        <v>1563</v>
      </c>
      <c r="G60" s="79" t="s">
        <v>1087</v>
      </c>
      <c r="H60" s="77">
        <v>9</v>
      </c>
      <c r="I60" s="78" t="s">
        <v>1564</v>
      </c>
      <c r="J60" s="79"/>
      <c r="K60" s="77"/>
      <c r="L60" s="95"/>
      <c r="M60" s="63"/>
      <c r="N60" s="63"/>
      <c r="O60" s="63"/>
      <c r="P60" s="63"/>
      <c r="Q60" s="63"/>
    </row>
    <row r="61" spans="1:17" s="61" customFormat="1" ht="19.5" customHeight="1">
      <c r="A61" s="76" t="s">
        <v>1021</v>
      </c>
      <c r="B61" s="77">
        <v>9</v>
      </c>
      <c r="C61" s="80" t="s">
        <v>1565</v>
      </c>
      <c r="D61" s="79" t="s">
        <v>976</v>
      </c>
      <c r="E61" s="77">
        <v>9</v>
      </c>
      <c r="F61" s="81" t="s">
        <v>1566</v>
      </c>
      <c r="G61" s="79" t="s">
        <v>597</v>
      </c>
      <c r="H61" s="77">
        <v>9</v>
      </c>
      <c r="I61" s="81" t="s">
        <v>1567</v>
      </c>
      <c r="J61" s="79"/>
      <c r="K61" s="77"/>
      <c r="L61" s="96"/>
      <c r="M61" s="63"/>
      <c r="N61" s="63"/>
      <c r="O61" s="63"/>
      <c r="P61" s="63"/>
      <c r="Q61" s="63"/>
    </row>
    <row r="62" spans="1:17" s="61" customFormat="1" ht="19.5" customHeight="1">
      <c r="A62" s="76" t="s">
        <v>693</v>
      </c>
      <c r="B62" s="77">
        <v>9</v>
      </c>
      <c r="C62" s="78" t="s">
        <v>1568</v>
      </c>
      <c r="D62" s="79" t="s">
        <v>509</v>
      </c>
      <c r="E62" s="77">
        <v>9</v>
      </c>
      <c r="F62" s="78" t="s">
        <v>1569</v>
      </c>
      <c r="G62" s="79" t="s">
        <v>889</v>
      </c>
      <c r="H62" s="77">
        <v>9</v>
      </c>
      <c r="I62" s="78" t="s">
        <v>1570</v>
      </c>
      <c r="J62" s="79"/>
      <c r="K62" s="77"/>
      <c r="L62" s="95"/>
      <c r="M62" s="63"/>
      <c r="N62" s="63"/>
      <c r="O62" s="63"/>
      <c r="P62" s="63"/>
      <c r="Q62" s="63"/>
    </row>
    <row r="63" spans="1:256" s="60" customFormat="1" ht="14.25">
      <c r="A63" s="62"/>
      <c r="B63" s="62"/>
      <c r="C63" s="85"/>
      <c r="D63" s="86"/>
      <c r="E63" s="86"/>
      <c r="F63" s="87"/>
      <c r="G63" s="86"/>
      <c r="H63" s="86"/>
      <c r="I63" s="87"/>
      <c r="J63" s="62"/>
      <c r="K63" s="62"/>
      <c r="L63" s="85"/>
      <c r="M63" s="63"/>
      <c r="N63" s="63"/>
      <c r="O63" s="63"/>
      <c r="P63" s="63"/>
      <c r="Q63" s="63"/>
      <c r="R63" s="63"/>
      <c r="S63" s="63"/>
      <c r="T63" s="63"/>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row>
    <row r="64" spans="1:256" s="60" customFormat="1" ht="14.25">
      <c r="A64" s="62"/>
      <c r="B64" s="62"/>
      <c r="C64" s="85"/>
      <c r="D64" s="86"/>
      <c r="E64" s="86"/>
      <c r="F64" s="87"/>
      <c r="G64" s="86"/>
      <c r="H64" s="86"/>
      <c r="I64" s="87"/>
      <c r="J64" s="62"/>
      <c r="K64" s="62"/>
      <c r="L64" s="85"/>
      <c r="M64" s="63"/>
      <c r="N64" s="63"/>
      <c r="O64" s="63"/>
      <c r="P64" s="63"/>
      <c r="Q64" s="63"/>
      <c r="R64" s="63"/>
      <c r="S64" s="63"/>
      <c r="T64" s="63"/>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row>
    <row r="65" spans="1:256" s="60" customFormat="1" ht="15">
      <c r="A65" s="62"/>
      <c r="B65" s="62"/>
      <c r="C65" s="85"/>
      <c r="D65" s="99"/>
      <c r="E65" s="99"/>
      <c r="F65" s="100"/>
      <c r="G65" s="99"/>
      <c r="H65" s="99"/>
      <c r="I65" s="100"/>
      <c r="J65" s="62"/>
      <c r="K65" s="62"/>
      <c r="L65" s="85"/>
      <c r="M65" s="63"/>
      <c r="N65" s="63"/>
      <c r="O65" s="63"/>
      <c r="P65" s="63"/>
      <c r="Q65" s="63"/>
      <c r="R65" s="63"/>
      <c r="S65" s="63"/>
      <c r="T65" s="63"/>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61"/>
      <c r="IQ65" s="61"/>
      <c r="IR65" s="61"/>
      <c r="IS65" s="61"/>
      <c r="IT65" s="61"/>
      <c r="IU65" s="61"/>
      <c r="IV65" s="61"/>
    </row>
    <row r="66" spans="1:256" s="60" customFormat="1" ht="15">
      <c r="A66" s="101"/>
      <c r="B66" s="101"/>
      <c r="C66" s="102" t="s">
        <v>1571</v>
      </c>
      <c r="D66" s="103"/>
      <c r="E66" s="104"/>
      <c r="F66" s="105"/>
      <c r="G66" s="104"/>
      <c r="H66" s="104"/>
      <c r="I66" s="109"/>
      <c r="J66" s="101"/>
      <c r="K66" s="101"/>
      <c r="L66" s="102"/>
      <c r="M66" s="63"/>
      <c r="N66" s="63"/>
      <c r="O66" s="63"/>
      <c r="P66" s="63"/>
      <c r="Q66" s="63"/>
      <c r="R66" s="63"/>
      <c r="S66" s="63"/>
      <c r="T66" s="63"/>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61"/>
      <c r="IP66" s="61"/>
      <c r="IQ66" s="61"/>
      <c r="IR66" s="61"/>
      <c r="IS66" s="61"/>
      <c r="IT66" s="61"/>
      <c r="IU66" s="61"/>
      <c r="IV66" s="61"/>
    </row>
    <row r="67" spans="1:256" s="60" customFormat="1" ht="15">
      <c r="A67" s="101"/>
      <c r="B67" s="101"/>
      <c r="C67" s="102"/>
      <c r="D67" s="106"/>
      <c r="E67" s="107"/>
      <c r="F67" s="108"/>
      <c r="G67" s="107"/>
      <c r="H67" s="107"/>
      <c r="I67" s="108"/>
      <c r="J67" s="101"/>
      <c r="K67" s="101"/>
      <c r="L67" s="102"/>
      <c r="M67" s="63"/>
      <c r="N67" s="63"/>
      <c r="O67" s="63"/>
      <c r="P67" s="63"/>
      <c r="Q67" s="63"/>
      <c r="R67" s="63"/>
      <c r="S67" s="63"/>
      <c r="T67" s="63"/>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61"/>
      <c r="IP67" s="61"/>
      <c r="IQ67" s="61"/>
      <c r="IR67" s="61"/>
      <c r="IS67" s="61"/>
      <c r="IT67" s="61"/>
      <c r="IU67" s="61"/>
      <c r="IV67" s="61"/>
    </row>
    <row r="68" spans="1:256" s="60" customFormat="1" ht="15">
      <c r="A68" s="101"/>
      <c r="B68" s="101"/>
      <c r="C68" s="102" t="s">
        <v>1572</v>
      </c>
      <c r="D68" s="106"/>
      <c r="E68" s="107"/>
      <c r="F68" s="108"/>
      <c r="G68" s="107"/>
      <c r="H68" s="107"/>
      <c r="I68" s="108"/>
      <c r="J68" s="101"/>
      <c r="K68" s="101"/>
      <c r="L68" s="102"/>
      <c r="M68" s="63"/>
      <c r="N68" s="63"/>
      <c r="O68" s="63"/>
      <c r="P68" s="63"/>
      <c r="Q68" s="63"/>
      <c r="R68" s="63"/>
      <c r="S68" s="63"/>
      <c r="T68" s="63"/>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c r="ID68" s="61"/>
      <c r="IE68" s="61"/>
      <c r="IF68" s="61"/>
      <c r="IG68" s="61"/>
      <c r="IH68" s="61"/>
      <c r="II68" s="61"/>
      <c r="IJ68" s="61"/>
      <c r="IK68" s="61"/>
      <c r="IL68" s="61"/>
      <c r="IM68" s="61"/>
      <c r="IN68" s="61"/>
      <c r="IO68" s="61"/>
      <c r="IP68" s="61"/>
      <c r="IQ68" s="61"/>
      <c r="IR68" s="61"/>
      <c r="IS68" s="61"/>
      <c r="IT68" s="61"/>
      <c r="IU68" s="61"/>
      <c r="IV68" s="61"/>
    </row>
    <row r="69" spans="1:256" s="60" customFormat="1" ht="15">
      <c r="A69" s="101"/>
      <c r="B69" s="101"/>
      <c r="C69" s="102" t="s">
        <v>1573</v>
      </c>
      <c r="D69" s="106"/>
      <c r="E69" s="107"/>
      <c r="F69" s="108"/>
      <c r="G69" s="107"/>
      <c r="H69" s="107"/>
      <c r="I69" s="108"/>
      <c r="J69" s="101"/>
      <c r="K69" s="101"/>
      <c r="L69" s="102"/>
      <c r="M69" s="63"/>
      <c r="N69" s="63"/>
      <c r="O69" s="63"/>
      <c r="P69" s="63"/>
      <c r="Q69" s="63"/>
      <c r="R69" s="63"/>
      <c r="S69" s="63"/>
      <c r="T69" s="63"/>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c r="IN69" s="61"/>
      <c r="IO69" s="61"/>
      <c r="IP69" s="61"/>
      <c r="IQ69" s="61"/>
      <c r="IR69" s="61"/>
      <c r="IS69" s="61"/>
      <c r="IT69" s="61"/>
      <c r="IU69" s="61"/>
      <c r="IV69" s="61"/>
    </row>
    <row r="70" spans="1:256" s="60" customFormat="1" ht="15">
      <c r="A70" s="101"/>
      <c r="B70" s="101"/>
      <c r="C70" s="102"/>
      <c r="D70" s="106"/>
      <c r="E70" s="107"/>
      <c r="F70" s="108"/>
      <c r="G70" s="107"/>
      <c r="H70" s="107"/>
      <c r="I70" s="108"/>
      <c r="J70" s="101"/>
      <c r="K70" s="101"/>
      <c r="L70" s="102"/>
      <c r="M70" s="63"/>
      <c r="N70" s="63"/>
      <c r="O70" s="63"/>
      <c r="P70" s="63"/>
      <c r="Q70" s="63"/>
      <c r="R70" s="63"/>
      <c r="S70" s="63"/>
      <c r="T70" s="63"/>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c r="ID70" s="61"/>
      <c r="IE70" s="61"/>
      <c r="IF70" s="61"/>
      <c r="IG70" s="61"/>
      <c r="IH70" s="61"/>
      <c r="II70" s="61"/>
      <c r="IJ70" s="61"/>
      <c r="IK70" s="61"/>
      <c r="IL70" s="61"/>
      <c r="IM70" s="61"/>
      <c r="IN70" s="61"/>
      <c r="IO70" s="61"/>
      <c r="IP70" s="61"/>
      <c r="IQ70" s="61"/>
      <c r="IR70" s="61"/>
      <c r="IS70" s="61"/>
      <c r="IT70" s="61"/>
      <c r="IU70" s="61"/>
      <c r="IV70" s="61"/>
    </row>
    <row r="71" spans="1:256" s="60" customFormat="1" ht="15">
      <c r="A71" s="101"/>
      <c r="B71" s="101"/>
      <c r="C71" s="102" t="s">
        <v>1574</v>
      </c>
      <c r="D71" s="106"/>
      <c r="E71" s="107"/>
      <c r="F71" s="108"/>
      <c r="G71" s="107"/>
      <c r="H71" s="107"/>
      <c r="I71" s="108"/>
      <c r="J71" s="101"/>
      <c r="K71" s="101"/>
      <c r="L71" s="102"/>
      <c r="M71" s="63"/>
      <c r="N71" s="63"/>
      <c r="O71" s="63"/>
      <c r="P71" s="63"/>
      <c r="Q71" s="63"/>
      <c r="R71" s="63"/>
      <c r="S71" s="63"/>
      <c r="T71" s="63"/>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c r="IR71" s="61"/>
      <c r="IS71" s="61"/>
      <c r="IT71" s="61"/>
      <c r="IU71" s="61"/>
      <c r="IV71" s="61"/>
    </row>
    <row r="72" spans="1:256" s="60" customFormat="1" ht="15">
      <c r="A72" s="101"/>
      <c r="B72" s="101"/>
      <c r="C72" s="102" t="s">
        <v>1575</v>
      </c>
      <c r="D72" s="106"/>
      <c r="E72" s="107"/>
      <c r="F72" s="108"/>
      <c r="G72" s="64"/>
      <c r="H72" s="64"/>
      <c r="I72" s="65"/>
      <c r="J72" s="101"/>
      <c r="K72" s="101"/>
      <c r="L72" s="102"/>
      <c r="M72" s="63"/>
      <c r="N72" s="63"/>
      <c r="O72" s="63"/>
      <c r="P72" s="63"/>
      <c r="Q72" s="63"/>
      <c r="R72" s="63"/>
      <c r="S72" s="63"/>
      <c r="T72" s="63"/>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c r="IP72" s="61"/>
      <c r="IQ72" s="61"/>
      <c r="IR72" s="61"/>
      <c r="IS72" s="61"/>
      <c r="IT72" s="61"/>
      <c r="IU72" s="61"/>
      <c r="IV72" s="61"/>
    </row>
    <row r="73" spans="1:256" s="60" customFormat="1" ht="14.25">
      <c r="A73" s="101"/>
      <c r="B73" s="101"/>
      <c r="C73" s="102"/>
      <c r="D73" s="64"/>
      <c r="E73" s="64"/>
      <c r="F73" s="65"/>
      <c r="G73" s="64"/>
      <c r="H73" s="64"/>
      <c r="I73" s="65"/>
      <c r="J73" s="101"/>
      <c r="K73" s="101"/>
      <c r="L73" s="102"/>
      <c r="M73" s="63"/>
      <c r="N73" s="63"/>
      <c r="O73" s="63"/>
      <c r="P73" s="63"/>
      <c r="Q73" s="63"/>
      <c r="R73" s="63"/>
      <c r="S73" s="63"/>
      <c r="T73" s="63"/>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c r="IT73" s="61"/>
      <c r="IU73" s="61"/>
      <c r="IV73" s="61"/>
    </row>
  </sheetData>
  <sheetProtection/>
  <mergeCells count="9">
    <mergeCell ref="A1:L1"/>
    <mergeCell ref="B2:B3"/>
    <mergeCell ref="C2:C3"/>
    <mergeCell ref="E2:E3"/>
    <mergeCell ref="F2:F3"/>
    <mergeCell ref="H2:H3"/>
    <mergeCell ref="I2:I3"/>
    <mergeCell ref="K2:K3"/>
    <mergeCell ref="L2:L3"/>
  </mergeCells>
  <printOptions/>
  <pageMargins left="0.75" right="0.75" top="1" bottom="1" header="0.51" footer="0.51"/>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BF54"/>
  <sheetViews>
    <sheetView zoomScaleSheetLayoutView="100" workbookViewId="0" topLeftCell="A1">
      <selection activeCell="N56" sqref="N56"/>
    </sheetView>
  </sheetViews>
  <sheetFormatPr defaultColWidth="9.00390625" defaultRowHeight="14.25"/>
  <sheetData>
    <row r="1" spans="1:58" ht="14.25">
      <c r="A1" s="1"/>
      <c r="B1" s="1"/>
      <c r="C1" s="1"/>
      <c r="D1" s="2"/>
      <c r="E1" s="2"/>
      <c r="F1" s="2"/>
      <c r="G1" s="2"/>
      <c r="H1" s="2"/>
      <c r="I1" s="2"/>
      <c r="J1" s="2"/>
      <c r="K1" s="2"/>
      <c r="L1" s="2"/>
      <c r="M1" s="2"/>
      <c r="N1" s="2"/>
      <c r="O1" s="2"/>
      <c r="P1" s="2"/>
      <c r="Q1" s="1"/>
      <c r="R1" s="2"/>
      <c r="S1" s="2"/>
      <c r="T1" s="2"/>
      <c r="U1" s="2"/>
      <c r="V1" s="2"/>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row>
    <row r="2" spans="1:58" ht="20.25">
      <c r="A2" s="3" t="s">
        <v>1576</v>
      </c>
      <c r="B2" s="4"/>
      <c r="C2" s="4"/>
      <c r="D2" s="5" t="s">
        <v>1577</v>
      </c>
      <c r="E2" s="6"/>
      <c r="F2" s="7"/>
      <c r="G2" s="7"/>
      <c r="H2" s="7"/>
      <c r="I2" s="7"/>
      <c r="J2" s="7"/>
      <c r="K2" s="7"/>
      <c r="L2" s="7"/>
      <c r="M2" s="7"/>
      <c r="N2" s="41"/>
      <c r="O2" s="41"/>
      <c r="P2" s="41"/>
      <c r="Q2" s="41"/>
      <c r="R2" s="41"/>
      <c r="S2" s="41"/>
      <c r="T2" s="41"/>
      <c r="U2" s="41"/>
      <c r="V2" s="41"/>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row>
    <row r="3" spans="1:58" ht="14.25">
      <c r="A3" s="8" t="s">
        <v>1578</v>
      </c>
      <c r="B3" s="9"/>
      <c r="C3" s="10"/>
      <c r="D3" s="11" t="s">
        <v>1579</v>
      </c>
      <c r="E3" s="12" t="s">
        <v>1578</v>
      </c>
      <c r="F3" s="9"/>
      <c r="G3" s="11" t="s">
        <v>1579</v>
      </c>
      <c r="H3" s="12" t="s">
        <v>1578</v>
      </c>
      <c r="I3" s="9"/>
      <c r="J3" s="11" t="s">
        <v>1579</v>
      </c>
      <c r="K3" s="12" t="s">
        <v>1578</v>
      </c>
      <c r="L3" s="9"/>
      <c r="M3" s="11" t="s">
        <v>1579</v>
      </c>
      <c r="N3" s="12" t="s">
        <v>1578</v>
      </c>
      <c r="O3" s="9"/>
      <c r="P3" s="11" t="s">
        <v>1579</v>
      </c>
      <c r="Q3" s="12" t="s">
        <v>1578</v>
      </c>
      <c r="R3" s="9"/>
      <c r="S3" s="11" t="s">
        <v>1579</v>
      </c>
      <c r="T3" s="12" t="s">
        <v>1578</v>
      </c>
      <c r="U3" s="9"/>
      <c r="V3" s="51" t="s">
        <v>1579</v>
      </c>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row>
    <row r="4" spans="1:58" ht="15">
      <c r="A4" s="13"/>
      <c r="B4" s="14" t="s">
        <v>1580</v>
      </c>
      <c r="C4" s="15"/>
      <c r="D4" s="16" t="s">
        <v>1581</v>
      </c>
      <c r="E4" s="14" t="s">
        <v>1582</v>
      </c>
      <c r="F4" s="15"/>
      <c r="G4" s="16" t="s">
        <v>1581</v>
      </c>
      <c r="H4" s="14" t="s">
        <v>1583</v>
      </c>
      <c r="I4" s="15"/>
      <c r="J4" s="16" t="s">
        <v>1581</v>
      </c>
      <c r="K4" s="24" t="s">
        <v>1584</v>
      </c>
      <c r="L4" s="15"/>
      <c r="M4" s="16" t="s">
        <v>296</v>
      </c>
      <c r="N4" s="14" t="s">
        <v>1585</v>
      </c>
      <c r="O4" s="15"/>
      <c r="P4" s="16" t="s">
        <v>293</v>
      </c>
      <c r="Q4" s="14" t="s">
        <v>1586</v>
      </c>
      <c r="R4" s="15"/>
      <c r="S4" s="52" t="s">
        <v>296</v>
      </c>
      <c r="T4" s="14" t="s">
        <v>1587</v>
      </c>
      <c r="U4" s="15"/>
      <c r="V4" s="16" t="s">
        <v>1581</v>
      </c>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row>
    <row r="5" spans="1:58" ht="15">
      <c r="A5" s="13"/>
      <c r="B5" s="14" t="s">
        <v>1588</v>
      </c>
      <c r="C5" s="15"/>
      <c r="D5" s="16" t="s">
        <v>1581</v>
      </c>
      <c r="E5" s="14" t="s">
        <v>1589</v>
      </c>
      <c r="F5" s="15"/>
      <c r="G5" s="16" t="s">
        <v>298</v>
      </c>
      <c r="H5" s="14" t="s">
        <v>1590</v>
      </c>
      <c r="I5" s="15"/>
      <c r="J5" s="16" t="s">
        <v>1581</v>
      </c>
      <c r="K5" s="20" t="s">
        <v>1591</v>
      </c>
      <c r="L5" s="21"/>
      <c r="M5" s="16" t="s">
        <v>1581</v>
      </c>
      <c r="N5" s="14" t="s">
        <v>1592</v>
      </c>
      <c r="O5" s="15"/>
      <c r="P5" s="16" t="s">
        <v>1593</v>
      </c>
      <c r="Q5" s="14" t="s">
        <v>1594</v>
      </c>
      <c r="R5" s="15"/>
      <c r="S5" s="16" t="s">
        <v>296</v>
      </c>
      <c r="T5" s="14" t="s">
        <v>1595</v>
      </c>
      <c r="U5" s="15"/>
      <c r="V5" s="16" t="s">
        <v>1581</v>
      </c>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row>
    <row r="6" spans="1:58" ht="15">
      <c r="A6" s="13"/>
      <c r="B6" s="14" t="s">
        <v>1596</v>
      </c>
      <c r="C6" s="15"/>
      <c r="D6" s="16" t="s">
        <v>1581</v>
      </c>
      <c r="E6" s="14" t="s">
        <v>1597</v>
      </c>
      <c r="F6" s="15"/>
      <c r="G6" s="16" t="s">
        <v>297</v>
      </c>
      <c r="H6" s="14" t="s">
        <v>1598</v>
      </c>
      <c r="I6" s="15"/>
      <c r="J6" s="16" t="s">
        <v>1581</v>
      </c>
      <c r="K6" s="14" t="s">
        <v>1599</v>
      </c>
      <c r="L6" s="15"/>
      <c r="M6" s="16" t="s">
        <v>293</v>
      </c>
      <c r="N6" s="14" t="s">
        <v>1600</v>
      </c>
      <c r="O6" s="15"/>
      <c r="P6" s="16" t="s">
        <v>1581</v>
      </c>
      <c r="Q6" s="14" t="s">
        <v>1601</v>
      </c>
      <c r="R6" s="15"/>
      <c r="S6" s="52" t="s">
        <v>309</v>
      </c>
      <c r="T6" s="14" t="s">
        <v>1602</v>
      </c>
      <c r="U6" s="15"/>
      <c r="V6" s="16" t="s">
        <v>1593</v>
      </c>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row>
    <row r="7" spans="1:58" ht="15">
      <c r="A7" s="13"/>
      <c r="B7" s="14" t="s">
        <v>1603</v>
      </c>
      <c r="C7" s="15"/>
      <c r="D7" s="16" t="s">
        <v>293</v>
      </c>
      <c r="E7" s="14" t="s">
        <v>1604</v>
      </c>
      <c r="F7" s="15"/>
      <c r="G7" s="16" t="s">
        <v>1581</v>
      </c>
      <c r="H7" s="14" t="s">
        <v>1605</v>
      </c>
      <c r="I7" s="15"/>
      <c r="J7" s="16" t="s">
        <v>297</v>
      </c>
      <c r="K7" s="14" t="s">
        <v>1606</v>
      </c>
      <c r="L7" s="15"/>
      <c r="M7" s="16" t="s">
        <v>1581</v>
      </c>
      <c r="N7" s="14" t="s">
        <v>1607</v>
      </c>
      <c r="O7" s="15"/>
      <c r="P7" s="16" t="s">
        <v>1581</v>
      </c>
      <c r="Q7" s="14" t="s">
        <v>1608</v>
      </c>
      <c r="R7" s="15"/>
      <c r="S7" s="52" t="s">
        <v>297</v>
      </c>
      <c r="T7" s="14" t="s">
        <v>1609</v>
      </c>
      <c r="U7" s="15"/>
      <c r="V7" s="16" t="s">
        <v>294</v>
      </c>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row>
    <row r="8" spans="1:58" ht="15">
      <c r="A8" s="13"/>
      <c r="B8" s="15" t="s">
        <v>1610</v>
      </c>
      <c r="C8" s="15"/>
      <c r="D8" s="16"/>
      <c r="E8" s="14" t="s">
        <v>1611</v>
      </c>
      <c r="F8" s="15"/>
      <c r="G8" s="16" t="s">
        <v>1593</v>
      </c>
      <c r="H8" s="14" t="s">
        <v>1612</v>
      </c>
      <c r="I8" s="15"/>
      <c r="J8" s="16" t="s">
        <v>1581</v>
      </c>
      <c r="K8" s="14" t="s">
        <v>1613</v>
      </c>
      <c r="L8" s="15"/>
      <c r="M8" s="16" t="s">
        <v>1581</v>
      </c>
      <c r="N8" s="24" t="s">
        <v>1614</v>
      </c>
      <c r="O8" s="42"/>
      <c r="P8" s="16" t="s">
        <v>305</v>
      </c>
      <c r="Q8" s="14" t="s">
        <v>1615</v>
      </c>
      <c r="R8" s="15"/>
      <c r="S8" s="52" t="s">
        <v>295</v>
      </c>
      <c r="T8" s="15" t="s">
        <v>1616</v>
      </c>
      <c r="U8" s="15"/>
      <c r="V8" s="16"/>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row>
    <row r="9" spans="1:58" ht="15">
      <c r="A9" s="13"/>
      <c r="B9" s="14" t="s">
        <v>1617</v>
      </c>
      <c r="C9" s="15"/>
      <c r="D9" s="16" t="s">
        <v>1618</v>
      </c>
      <c r="E9" s="14" t="s">
        <v>1619</v>
      </c>
      <c r="F9" s="15"/>
      <c r="G9" s="16" t="s">
        <v>1581</v>
      </c>
      <c r="H9" s="14" t="s">
        <v>1620</v>
      </c>
      <c r="I9" s="15"/>
      <c r="J9" s="16" t="s">
        <v>1581</v>
      </c>
      <c r="K9" s="14" t="s">
        <v>1621</v>
      </c>
      <c r="L9" s="15"/>
      <c r="M9" s="16" t="s">
        <v>1581</v>
      </c>
      <c r="N9" s="14" t="s">
        <v>1622</v>
      </c>
      <c r="O9" s="15"/>
      <c r="P9" s="16" t="s">
        <v>1593</v>
      </c>
      <c r="Q9" s="14" t="s">
        <v>1623</v>
      </c>
      <c r="R9" s="15"/>
      <c r="S9" s="16" t="s">
        <v>1593</v>
      </c>
      <c r="T9" s="14" t="s">
        <v>1624</v>
      </c>
      <c r="U9" s="15"/>
      <c r="V9" s="16" t="s">
        <v>297</v>
      </c>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row>
    <row r="10" spans="1:58" ht="15">
      <c r="A10" s="13"/>
      <c r="B10" s="14" t="s">
        <v>1625</v>
      </c>
      <c r="C10" s="15"/>
      <c r="D10" s="16" t="s">
        <v>1581</v>
      </c>
      <c r="E10" s="14" t="s">
        <v>1626</v>
      </c>
      <c r="F10" s="15"/>
      <c r="G10" s="16" t="s">
        <v>297</v>
      </c>
      <c r="H10" s="14" t="s">
        <v>1627</v>
      </c>
      <c r="I10" s="15"/>
      <c r="J10" s="16" t="s">
        <v>1593</v>
      </c>
      <c r="K10" s="14" t="s">
        <v>1628</v>
      </c>
      <c r="L10" s="15"/>
      <c r="M10" s="16" t="s">
        <v>1581</v>
      </c>
      <c r="N10" s="43" t="s">
        <v>1629</v>
      </c>
      <c r="O10" s="15"/>
      <c r="P10" s="16" t="s">
        <v>293</v>
      </c>
      <c r="Q10" s="14" t="s">
        <v>1630</v>
      </c>
      <c r="R10" s="15"/>
      <c r="S10" s="16" t="s">
        <v>1593</v>
      </c>
      <c r="T10" s="14" t="s">
        <v>1631</v>
      </c>
      <c r="U10" s="15"/>
      <c r="V10" s="16"/>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row>
    <row r="11" spans="1:58" ht="15">
      <c r="A11" s="13"/>
      <c r="B11" s="14" t="s">
        <v>1632</v>
      </c>
      <c r="C11" s="15"/>
      <c r="D11" s="16" t="s">
        <v>1593</v>
      </c>
      <c r="E11" s="14" t="s">
        <v>1633</v>
      </c>
      <c r="F11" s="15"/>
      <c r="G11" s="16" t="s">
        <v>295</v>
      </c>
      <c r="H11" s="14" t="s">
        <v>1634</v>
      </c>
      <c r="I11" s="15"/>
      <c r="J11" s="16" t="s">
        <v>1593</v>
      </c>
      <c r="K11" s="14" t="s">
        <v>1635</v>
      </c>
      <c r="L11" s="15"/>
      <c r="M11" s="16" t="s">
        <v>1581</v>
      </c>
      <c r="N11" s="15" t="s">
        <v>1636</v>
      </c>
      <c r="O11" s="15"/>
      <c r="P11" s="16"/>
      <c r="Q11" s="15" t="s">
        <v>1637</v>
      </c>
      <c r="R11" s="15"/>
      <c r="S11" s="16" t="s">
        <v>1593</v>
      </c>
      <c r="T11" s="53" t="s">
        <v>1638</v>
      </c>
      <c r="U11" s="53"/>
      <c r="V11" s="16"/>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row>
    <row r="12" spans="1:58" ht="15">
      <c r="A12" s="13"/>
      <c r="B12" s="14" t="s">
        <v>1639</v>
      </c>
      <c r="C12" s="15"/>
      <c r="D12" s="16" t="s">
        <v>1593</v>
      </c>
      <c r="E12" s="14" t="s">
        <v>1640</v>
      </c>
      <c r="F12" s="15"/>
      <c r="G12" s="16" t="s">
        <v>295</v>
      </c>
      <c r="H12" s="15" t="s">
        <v>1641</v>
      </c>
      <c r="I12" s="15"/>
      <c r="J12" s="16" t="s">
        <v>1593</v>
      </c>
      <c r="K12" s="14" t="s">
        <v>1642</v>
      </c>
      <c r="L12" s="15"/>
      <c r="M12" s="16" t="s">
        <v>294</v>
      </c>
      <c r="N12" s="14" t="s">
        <v>1643</v>
      </c>
      <c r="O12" s="15"/>
      <c r="P12" s="16" t="s">
        <v>297</v>
      </c>
      <c r="Q12" s="14" t="s">
        <v>1644</v>
      </c>
      <c r="R12" s="15"/>
      <c r="S12" s="16" t="s">
        <v>1593</v>
      </c>
      <c r="T12" s="54" t="s">
        <v>1645</v>
      </c>
      <c r="U12" s="54" t="s">
        <v>1646</v>
      </c>
      <c r="V12" s="16">
        <v>1</v>
      </c>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row>
    <row r="13" spans="1:58" ht="15">
      <c r="A13" s="13"/>
      <c r="B13" s="14" t="s">
        <v>1647</v>
      </c>
      <c r="C13" s="15"/>
      <c r="D13" s="16" t="s">
        <v>295</v>
      </c>
      <c r="E13" s="14" t="s">
        <v>1648</v>
      </c>
      <c r="F13" s="15"/>
      <c r="G13" s="16" t="s">
        <v>1581</v>
      </c>
      <c r="H13" s="14" t="s">
        <v>1649</v>
      </c>
      <c r="I13" s="15"/>
      <c r="J13" s="16" t="s">
        <v>1593</v>
      </c>
      <c r="K13" s="14" t="s">
        <v>1650</v>
      </c>
      <c r="L13" s="15"/>
      <c r="M13" s="16" t="s">
        <v>1581</v>
      </c>
      <c r="N13" s="44" t="s">
        <v>1651</v>
      </c>
      <c r="O13" s="45"/>
      <c r="P13" s="16" t="s">
        <v>1581</v>
      </c>
      <c r="Q13" s="14" t="s">
        <v>1652</v>
      </c>
      <c r="R13" s="15"/>
      <c r="S13" s="16" t="s">
        <v>1593</v>
      </c>
      <c r="T13" s="54" t="s">
        <v>1653</v>
      </c>
      <c r="U13" s="54" t="s">
        <v>1654</v>
      </c>
      <c r="V13" s="16">
        <v>1</v>
      </c>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row>
    <row r="14" spans="1:58" ht="15">
      <c r="A14" s="13"/>
      <c r="B14" s="14" t="s">
        <v>1655</v>
      </c>
      <c r="C14" s="15"/>
      <c r="D14" s="16" t="s">
        <v>1581</v>
      </c>
      <c r="E14" s="14" t="s">
        <v>1656</v>
      </c>
      <c r="F14" s="15"/>
      <c r="G14" s="16" t="s">
        <v>1581</v>
      </c>
      <c r="H14" s="15" t="s">
        <v>1657</v>
      </c>
      <c r="I14" s="15"/>
      <c r="J14" s="16" t="s">
        <v>1593</v>
      </c>
      <c r="K14" s="20" t="s">
        <v>1658</v>
      </c>
      <c r="L14" s="21"/>
      <c r="M14" s="26" t="s">
        <v>297</v>
      </c>
      <c r="N14" s="14" t="s">
        <v>1659</v>
      </c>
      <c r="O14" s="15"/>
      <c r="P14" s="16" t="s">
        <v>295</v>
      </c>
      <c r="Q14" s="14" t="s">
        <v>1660</v>
      </c>
      <c r="R14" s="15"/>
      <c r="S14" s="16" t="s">
        <v>1593</v>
      </c>
      <c r="T14" s="54" t="s">
        <v>1661</v>
      </c>
      <c r="U14" s="54" t="s">
        <v>1662</v>
      </c>
      <c r="V14" s="16">
        <v>1</v>
      </c>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row>
    <row r="15" spans="1:58" ht="15">
      <c r="A15" s="13"/>
      <c r="B15" s="14" t="s">
        <v>1663</v>
      </c>
      <c r="C15" s="15"/>
      <c r="D15" s="16" t="s">
        <v>1593</v>
      </c>
      <c r="E15" s="17" t="s">
        <v>1664</v>
      </c>
      <c r="F15" s="18"/>
      <c r="G15" s="16" t="s">
        <v>1581</v>
      </c>
      <c r="H15" s="14" t="s">
        <v>1665</v>
      </c>
      <c r="I15" s="15"/>
      <c r="J15" s="16" t="s">
        <v>294</v>
      </c>
      <c r="K15" s="14" t="s">
        <v>1666</v>
      </c>
      <c r="L15" s="15"/>
      <c r="M15" s="16" t="s">
        <v>290</v>
      </c>
      <c r="N15" s="14" t="s">
        <v>1667</v>
      </c>
      <c r="O15" s="15"/>
      <c r="P15" s="16" t="s">
        <v>293</v>
      </c>
      <c r="Q15" s="14" t="s">
        <v>1668</v>
      </c>
      <c r="R15" s="15"/>
      <c r="S15" s="16" t="s">
        <v>1593</v>
      </c>
      <c r="T15" s="54" t="s">
        <v>1669</v>
      </c>
      <c r="U15" s="54" t="s">
        <v>1670</v>
      </c>
      <c r="V15" s="16">
        <v>1</v>
      </c>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row>
    <row r="16" spans="1:58" ht="15">
      <c r="A16" s="13"/>
      <c r="B16" s="14" t="s">
        <v>1671</v>
      </c>
      <c r="C16" s="15"/>
      <c r="D16" s="16" t="s">
        <v>293</v>
      </c>
      <c r="E16" s="14" t="s">
        <v>1672</v>
      </c>
      <c r="F16" s="15"/>
      <c r="G16" s="16" t="s">
        <v>1673</v>
      </c>
      <c r="H16" s="14" t="s">
        <v>1674</v>
      </c>
      <c r="I16" s="15"/>
      <c r="J16" s="16" t="s">
        <v>1618</v>
      </c>
      <c r="K16" s="14" t="s">
        <v>1675</v>
      </c>
      <c r="L16" s="15"/>
      <c r="M16" s="16" t="s">
        <v>1581</v>
      </c>
      <c r="N16" s="14" t="s">
        <v>1676</v>
      </c>
      <c r="O16" s="15"/>
      <c r="P16" s="16" t="s">
        <v>1581</v>
      </c>
      <c r="Q16" s="15" t="s">
        <v>1677</v>
      </c>
      <c r="R16" s="15"/>
      <c r="S16" s="16" t="s">
        <v>1593</v>
      </c>
      <c r="T16" s="54" t="s">
        <v>1678</v>
      </c>
      <c r="U16" s="54" t="s">
        <v>1679</v>
      </c>
      <c r="V16" s="16">
        <v>1</v>
      </c>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row>
    <row r="17" spans="1:58" ht="15">
      <c r="A17" s="13"/>
      <c r="B17" s="14" t="s">
        <v>1680</v>
      </c>
      <c r="C17" s="15"/>
      <c r="D17" s="16" t="s">
        <v>297</v>
      </c>
      <c r="E17" s="14" t="s">
        <v>1681</v>
      </c>
      <c r="F17" s="15"/>
      <c r="G17" s="16" t="s">
        <v>295</v>
      </c>
      <c r="H17" s="14" t="s">
        <v>1682</v>
      </c>
      <c r="I17" s="15"/>
      <c r="J17" s="16" t="s">
        <v>1593</v>
      </c>
      <c r="K17" s="14" t="s">
        <v>1683</v>
      </c>
      <c r="L17" s="15"/>
      <c r="M17" s="16" t="s">
        <v>1581</v>
      </c>
      <c r="N17" s="15" t="s">
        <v>1684</v>
      </c>
      <c r="O17" s="15"/>
      <c r="P17" s="16" t="s">
        <v>1581</v>
      </c>
      <c r="Q17" s="14" t="s">
        <v>1685</v>
      </c>
      <c r="R17" s="15"/>
      <c r="S17" s="16" t="s">
        <v>1593</v>
      </c>
      <c r="T17" s="54" t="s">
        <v>1686</v>
      </c>
      <c r="U17" s="54" t="s">
        <v>1687</v>
      </c>
      <c r="V17" s="16">
        <v>1</v>
      </c>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row>
    <row r="18" spans="1:58" ht="15">
      <c r="A18" s="19"/>
      <c r="B18" s="20" t="s">
        <v>1688</v>
      </c>
      <c r="C18" s="21"/>
      <c r="D18" s="16" t="s">
        <v>1581</v>
      </c>
      <c r="E18" s="14" t="s">
        <v>1689</v>
      </c>
      <c r="F18" s="15"/>
      <c r="G18" s="16" t="s">
        <v>1581</v>
      </c>
      <c r="H18" s="14" t="s">
        <v>1690</v>
      </c>
      <c r="I18" s="15"/>
      <c r="J18" s="16" t="s">
        <v>1593</v>
      </c>
      <c r="K18" s="14" t="s">
        <v>1691</v>
      </c>
      <c r="L18" s="15"/>
      <c r="M18" s="16" t="s">
        <v>1581</v>
      </c>
      <c r="N18" s="14" t="s">
        <v>1692</v>
      </c>
      <c r="O18" s="15"/>
      <c r="P18" s="16" t="s">
        <v>295</v>
      </c>
      <c r="Q18" s="14" t="s">
        <v>1693</v>
      </c>
      <c r="R18" s="15"/>
      <c r="S18" s="16" t="s">
        <v>1593</v>
      </c>
      <c r="T18" s="54" t="s">
        <v>1694</v>
      </c>
      <c r="U18" s="54" t="s">
        <v>1695</v>
      </c>
      <c r="V18" s="16">
        <v>1</v>
      </c>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row>
    <row r="19" spans="1:58" ht="15">
      <c r="A19" s="13"/>
      <c r="B19" s="22" t="s">
        <v>1696</v>
      </c>
      <c r="C19" s="23"/>
      <c r="D19" s="16" t="s">
        <v>1593</v>
      </c>
      <c r="E19" s="24" t="s">
        <v>1697</v>
      </c>
      <c r="F19" s="15"/>
      <c r="G19" s="16" t="s">
        <v>1593</v>
      </c>
      <c r="H19" s="14" t="s">
        <v>1698</v>
      </c>
      <c r="I19" s="15"/>
      <c r="J19" s="16" t="s">
        <v>293</v>
      </c>
      <c r="K19" s="14" t="s">
        <v>1699</v>
      </c>
      <c r="L19" s="15"/>
      <c r="M19" s="16" t="s">
        <v>301</v>
      </c>
      <c r="N19" s="14" t="s">
        <v>1700</v>
      </c>
      <c r="O19" s="15"/>
      <c r="P19" s="16" t="s">
        <v>293</v>
      </c>
      <c r="Q19" s="14" t="s">
        <v>1701</v>
      </c>
      <c r="R19" s="15"/>
      <c r="S19" s="16" t="s">
        <v>1593</v>
      </c>
      <c r="T19" s="54" t="s">
        <v>1702</v>
      </c>
      <c r="U19" s="54" t="s">
        <v>1703</v>
      </c>
      <c r="V19" s="16">
        <v>1</v>
      </c>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row>
    <row r="20" spans="1:58" ht="15">
      <c r="A20" s="13"/>
      <c r="B20" s="14" t="s">
        <v>1704</v>
      </c>
      <c r="C20" s="15"/>
      <c r="D20" s="16" t="s">
        <v>296</v>
      </c>
      <c r="E20" s="14" t="s">
        <v>1705</v>
      </c>
      <c r="F20" s="15"/>
      <c r="G20" s="16" t="s">
        <v>1581</v>
      </c>
      <c r="H20" s="14" t="s">
        <v>1706</v>
      </c>
      <c r="I20" s="15"/>
      <c r="J20" s="16" t="s">
        <v>295</v>
      </c>
      <c r="K20" s="14" t="s">
        <v>1707</v>
      </c>
      <c r="L20" s="15"/>
      <c r="M20" s="16" t="s">
        <v>1593</v>
      </c>
      <c r="N20" s="15" t="s">
        <v>418</v>
      </c>
      <c r="O20" s="15"/>
      <c r="P20" s="16"/>
      <c r="Q20" s="14" t="s">
        <v>1708</v>
      </c>
      <c r="R20" s="15"/>
      <c r="S20" s="16" t="s">
        <v>1593</v>
      </c>
      <c r="T20" s="14" t="s">
        <v>1709</v>
      </c>
      <c r="U20" s="15"/>
      <c r="V20" s="16">
        <v>2</v>
      </c>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row>
    <row r="21" spans="1:58" ht="15">
      <c r="A21" s="13"/>
      <c r="B21" s="14" t="s">
        <v>1710</v>
      </c>
      <c r="C21" s="15"/>
      <c r="D21" s="16" t="s">
        <v>295</v>
      </c>
      <c r="E21" s="14" t="s">
        <v>1711</v>
      </c>
      <c r="F21" s="15"/>
      <c r="G21" s="16" t="s">
        <v>294</v>
      </c>
      <c r="H21" s="14" t="s">
        <v>1712</v>
      </c>
      <c r="I21" s="15"/>
      <c r="J21" s="16" t="s">
        <v>1581</v>
      </c>
      <c r="K21" s="14" t="s">
        <v>1713</v>
      </c>
      <c r="L21" s="15"/>
      <c r="M21" s="16" t="s">
        <v>1581</v>
      </c>
      <c r="N21" s="14" t="s">
        <v>1714</v>
      </c>
      <c r="O21" s="15"/>
      <c r="P21" s="16" t="s">
        <v>1593</v>
      </c>
      <c r="Q21" s="14" t="s">
        <v>1715</v>
      </c>
      <c r="R21" s="15"/>
      <c r="S21" s="16" t="s">
        <v>1593</v>
      </c>
      <c r="T21" s="15" t="s">
        <v>1716</v>
      </c>
      <c r="U21" s="15"/>
      <c r="V21" s="16"/>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row>
    <row r="22" spans="1:58" ht="15">
      <c r="A22" s="13"/>
      <c r="B22" s="14" t="s">
        <v>1717</v>
      </c>
      <c r="C22" s="15"/>
      <c r="D22" s="16" t="s">
        <v>1593</v>
      </c>
      <c r="E22" s="15" t="s">
        <v>861</v>
      </c>
      <c r="F22" s="15"/>
      <c r="G22" s="16"/>
      <c r="H22" s="20" t="s">
        <v>1718</v>
      </c>
      <c r="I22" s="21"/>
      <c r="J22" s="16" t="s">
        <v>1593</v>
      </c>
      <c r="K22" s="14" t="s">
        <v>1719</v>
      </c>
      <c r="L22" s="15"/>
      <c r="M22" s="16" t="s">
        <v>1618</v>
      </c>
      <c r="N22" s="14" t="s">
        <v>1720</v>
      </c>
      <c r="O22" s="15"/>
      <c r="P22" s="16" t="s">
        <v>295</v>
      </c>
      <c r="Q22" s="24" t="s">
        <v>1721</v>
      </c>
      <c r="R22" s="15"/>
      <c r="S22" s="16" t="s">
        <v>1593</v>
      </c>
      <c r="T22" s="14" t="s">
        <v>1722</v>
      </c>
      <c r="U22" s="15"/>
      <c r="V22" s="16" t="s">
        <v>295</v>
      </c>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row>
    <row r="23" spans="1:58" ht="15">
      <c r="A23" s="13"/>
      <c r="B23" s="14" t="s">
        <v>1723</v>
      </c>
      <c r="C23" s="15"/>
      <c r="D23" s="16" t="s">
        <v>1593</v>
      </c>
      <c r="E23" s="22" t="s">
        <v>1724</v>
      </c>
      <c r="F23" s="23"/>
      <c r="G23" s="25" t="s">
        <v>297</v>
      </c>
      <c r="H23" s="14" t="s">
        <v>1725</v>
      </c>
      <c r="I23" s="15"/>
      <c r="J23" s="16" t="s">
        <v>1593</v>
      </c>
      <c r="K23" s="14" t="s">
        <v>1726</v>
      </c>
      <c r="L23" s="15"/>
      <c r="M23" s="16" t="s">
        <v>293</v>
      </c>
      <c r="N23" s="14" t="s">
        <v>1727</v>
      </c>
      <c r="O23" s="15"/>
      <c r="P23" s="16" t="s">
        <v>303</v>
      </c>
      <c r="Q23" s="14" t="s">
        <v>1728</v>
      </c>
      <c r="R23" s="15"/>
      <c r="S23" s="16" t="s">
        <v>1581</v>
      </c>
      <c r="T23" s="20" t="s">
        <v>1729</v>
      </c>
      <c r="U23" s="21"/>
      <c r="V23" s="16" t="s">
        <v>1581</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row>
    <row r="24" spans="1:58" ht="15">
      <c r="A24" s="13"/>
      <c r="B24" s="14" t="s">
        <v>1730</v>
      </c>
      <c r="C24" s="15"/>
      <c r="D24" s="16" t="s">
        <v>1581</v>
      </c>
      <c r="E24" s="14" t="s">
        <v>1731</v>
      </c>
      <c r="F24" s="15"/>
      <c r="G24" s="16" t="s">
        <v>1581</v>
      </c>
      <c r="H24" s="14" t="s">
        <v>1732</v>
      </c>
      <c r="I24" s="15"/>
      <c r="J24" s="16" t="s">
        <v>295</v>
      </c>
      <c r="K24" s="14" t="s">
        <v>1733</v>
      </c>
      <c r="L24" s="15"/>
      <c r="M24" s="16" t="s">
        <v>1593</v>
      </c>
      <c r="N24" s="14" t="s">
        <v>1734</v>
      </c>
      <c r="O24" s="15"/>
      <c r="P24" s="16" t="s">
        <v>294</v>
      </c>
      <c r="Q24" s="14" t="s">
        <v>1735</v>
      </c>
      <c r="R24" s="15"/>
      <c r="S24" s="52" t="s">
        <v>297</v>
      </c>
      <c r="T24" s="14" t="s">
        <v>1736</v>
      </c>
      <c r="U24" s="15"/>
      <c r="V24" s="16" t="s">
        <v>293</v>
      </c>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row>
    <row r="25" spans="1:58" ht="15">
      <c r="A25" s="13"/>
      <c r="B25" s="14" t="s">
        <v>1737</v>
      </c>
      <c r="C25" s="15"/>
      <c r="D25" s="16" t="s">
        <v>297</v>
      </c>
      <c r="E25" s="14" t="s">
        <v>1738</v>
      </c>
      <c r="F25" s="15"/>
      <c r="G25" s="16" t="s">
        <v>1593</v>
      </c>
      <c r="H25" s="14" t="s">
        <v>1739</v>
      </c>
      <c r="I25" s="15"/>
      <c r="J25" s="16" t="s">
        <v>306</v>
      </c>
      <c r="K25" s="14" t="s">
        <v>1740</v>
      </c>
      <c r="L25" s="15"/>
      <c r="M25" s="16" t="s">
        <v>1581</v>
      </c>
      <c r="N25" s="14" t="s">
        <v>1741</v>
      </c>
      <c r="O25" s="15"/>
      <c r="P25" s="16" t="s">
        <v>294</v>
      </c>
      <c r="Q25" s="14" t="s">
        <v>1742</v>
      </c>
      <c r="R25" s="15"/>
      <c r="S25" s="52" t="s">
        <v>297</v>
      </c>
      <c r="T25" s="14" t="s">
        <v>1743</v>
      </c>
      <c r="U25" s="15"/>
      <c r="V25" s="16" t="s">
        <v>297</v>
      </c>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row>
    <row r="26" spans="1:58" ht="15">
      <c r="A26" s="13"/>
      <c r="B26" s="14" t="s">
        <v>1744</v>
      </c>
      <c r="C26" s="15"/>
      <c r="D26" s="16" t="s">
        <v>1593</v>
      </c>
      <c r="E26" s="14" t="s">
        <v>1745</v>
      </c>
      <c r="F26" s="15"/>
      <c r="G26" s="16" t="s">
        <v>295</v>
      </c>
      <c r="H26" s="20" t="s">
        <v>1746</v>
      </c>
      <c r="I26" s="21"/>
      <c r="J26" s="26" t="s">
        <v>294</v>
      </c>
      <c r="K26" s="14" t="s">
        <v>1747</v>
      </c>
      <c r="L26" s="15"/>
      <c r="M26" s="16" t="s">
        <v>1581</v>
      </c>
      <c r="N26" s="20" t="s">
        <v>1748</v>
      </c>
      <c r="O26" s="21"/>
      <c r="P26" s="26">
        <v>2</v>
      </c>
      <c r="Q26" s="20" t="s">
        <v>1749</v>
      </c>
      <c r="R26" s="21"/>
      <c r="S26" s="16" t="s">
        <v>1581</v>
      </c>
      <c r="T26" s="14" t="s">
        <v>1750</v>
      </c>
      <c r="U26" s="37"/>
      <c r="V26" s="16" t="s">
        <v>295</v>
      </c>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row>
    <row r="27" spans="1:58" ht="15">
      <c r="A27" s="13"/>
      <c r="B27" s="14" t="s">
        <v>1751</v>
      </c>
      <c r="C27" s="15"/>
      <c r="D27" s="16" t="s">
        <v>1581</v>
      </c>
      <c r="E27" s="21" t="s">
        <v>1752</v>
      </c>
      <c r="F27" s="21"/>
      <c r="G27" s="26"/>
      <c r="H27" s="14" t="s">
        <v>1753</v>
      </c>
      <c r="I27" s="15"/>
      <c r="J27" s="16" t="s">
        <v>1581</v>
      </c>
      <c r="K27" s="14" t="s">
        <v>1754</v>
      </c>
      <c r="L27" s="15"/>
      <c r="M27" s="16" t="s">
        <v>298</v>
      </c>
      <c r="N27" s="20" t="s">
        <v>1755</v>
      </c>
      <c r="O27" s="21"/>
      <c r="P27" s="26" t="s">
        <v>296</v>
      </c>
      <c r="Q27" s="14" t="s">
        <v>1756</v>
      </c>
      <c r="R27" s="15"/>
      <c r="S27" s="52" t="s">
        <v>293</v>
      </c>
      <c r="T27" s="20" t="s">
        <v>1757</v>
      </c>
      <c r="U27" s="55"/>
      <c r="V27" s="26" t="s">
        <v>291</v>
      </c>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row>
    <row r="28" spans="1:58" ht="15">
      <c r="A28" s="13"/>
      <c r="B28" s="14" t="s">
        <v>1758</v>
      </c>
      <c r="C28" s="15"/>
      <c r="D28" s="16" t="s">
        <v>1593</v>
      </c>
      <c r="E28" s="14" t="s">
        <v>1759</v>
      </c>
      <c r="F28" s="15"/>
      <c r="G28" s="16" t="s">
        <v>1673</v>
      </c>
      <c r="H28" s="14" t="s">
        <v>1760</v>
      </c>
      <c r="I28" s="15"/>
      <c r="J28" s="16" t="s">
        <v>299</v>
      </c>
      <c r="K28" s="14" t="s">
        <v>1761</v>
      </c>
      <c r="L28" s="15"/>
      <c r="M28" s="16" t="s">
        <v>293</v>
      </c>
      <c r="N28" s="14" t="s">
        <v>1762</v>
      </c>
      <c r="O28" s="15"/>
      <c r="P28" s="16" t="s">
        <v>1581</v>
      </c>
      <c r="Q28" s="14" t="s">
        <v>1763</v>
      </c>
      <c r="R28" s="15"/>
      <c r="S28" s="52" t="s">
        <v>307</v>
      </c>
      <c r="T28" s="14" t="s">
        <v>1764</v>
      </c>
      <c r="U28" s="15"/>
      <c r="V28" s="16" t="s">
        <v>293</v>
      </c>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row>
    <row r="29" spans="1:58" ht="15">
      <c r="A29" s="13"/>
      <c r="B29" s="14" t="s">
        <v>1765</v>
      </c>
      <c r="C29" s="15"/>
      <c r="D29" s="16" t="s">
        <v>1593</v>
      </c>
      <c r="E29" s="14" t="s">
        <v>1766</v>
      </c>
      <c r="F29" s="15"/>
      <c r="G29" s="16" t="s">
        <v>1593</v>
      </c>
      <c r="H29" s="14" t="s">
        <v>1767</v>
      </c>
      <c r="I29" s="15"/>
      <c r="J29" s="16" t="s">
        <v>304</v>
      </c>
      <c r="K29" s="14" t="s">
        <v>1768</v>
      </c>
      <c r="L29" s="15"/>
      <c r="M29" s="16" t="s">
        <v>1581</v>
      </c>
      <c r="N29" s="14" t="s">
        <v>1769</v>
      </c>
      <c r="O29" s="15"/>
      <c r="P29" s="16" t="s">
        <v>296</v>
      </c>
      <c r="Q29" s="14" t="s">
        <v>1770</v>
      </c>
      <c r="R29" s="15"/>
      <c r="S29" s="16" t="s">
        <v>1581</v>
      </c>
      <c r="T29" s="21" t="s">
        <v>1771</v>
      </c>
      <c r="U29" s="21"/>
      <c r="V29" s="26"/>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row>
    <row r="30" spans="1:58" ht="15">
      <c r="A30" s="13"/>
      <c r="B30" s="14" t="s">
        <v>1772</v>
      </c>
      <c r="C30" s="15"/>
      <c r="D30" s="16" t="s">
        <v>1593</v>
      </c>
      <c r="E30" s="14" t="s">
        <v>1773</v>
      </c>
      <c r="F30" s="15"/>
      <c r="G30" s="16" t="s">
        <v>296</v>
      </c>
      <c r="H30" s="14" t="s">
        <v>1774</v>
      </c>
      <c r="I30" s="15"/>
      <c r="J30" s="16" t="s">
        <v>1581</v>
      </c>
      <c r="K30" s="14" t="s">
        <v>1775</v>
      </c>
      <c r="L30" s="15"/>
      <c r="M30" s="16" t="s">
        <v>297</v>
      </c>
      <c r="N30" s="14" t="s">
        <v>1776</v>
      </c>
      <c r="O30" s="15"/>
      <c r="P30" s="16" t="s">
        <v>293</v>
      </c>
      <c r="Q30" s="14" t="s">
        <v>1777</v>
      </c>
      <c r="R30" s="15"/>
      <c r="S30" s="52" t="s">
        <v>302</v>
      </c>
      <c r="T30" s="20" t="s">
        <v>1778</v>
      </c>
      <c r="U30" s="21"/>
      <c r="V30" s="16" t="s">
        <v>1581</v>
      </c>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row>
    <row r="31" spans="1:58" ht="15">
      <c r="A31" s="13"/>
      <c r="B31" s="14" t="s">
        <v>1779</v>
      </c>
      <c r="C31" s="15"/>
      <c r="D31" s="16" t="s">
        <v>1593</v>
      </c>
      <c r="E31" s="14" t="s">
        <v>1780</v>
      </c>
      <c r="F31" s="15"/>
      <c r="G31" s="16" t="s">
        <v>295</v>
      </c>
      <c r="H31" s="14" t="s">
        <v>1781</v>
      </c>
      <c r="I31" s="15"/>
      <c r="J31" s="16" t="s">
        <v>297</v>
      </c>
      <c r="K31" s="14" t="s">
        <v>1782</v>
      </c>
      <c r="L31" s="15"/>
      <c r="M31" s="16" t="s">
        <v>292</v>
      </c>
      <c r="N31" s="14" t="s">
        <v>1783</v>
      </c>
      <c r="O31" s="15"/>
      <c r="P31" s="16" t="s">
        <v>296</v>
      </c>
      <c r="Q31" s="14" t="s">
        <v>1784</v>
      </c>
      <c r="R31" s="15"/>
      <c r="S31" s="52" t="s">
        <v>293</v>
      </c>
      <c r="T31" s="22" t="s">
        <v>1785</v>
      </c>
      <c r="U31" s="23"/>
      <c r="V31" s="16" t="s">
        <v>1581</v>
      </c>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row>
    <row r="32" spans="1:58" ht="50.25">
      <c r="A32" s="13"/>
      <c r="B32" s="27" t="s">
        <v>1786</v>
      </c>
      <c r="C32" s="28"/>
      <c r="D32" s="16" t="s">
        <v>1581</v>
      </c>
      <c r="E32" s="14" t="s">
        <v>1787</v>
      </c>
      <c r="F32" s="15"/>
      <c r="G32" s="16" t="s">
        <v>1581</v>
      </c>
      <c r="H32" s="14" t="s">
        <v>1788</v>
      </c>
      <c r="I32" s="15"/>
      <c r="J32" s="16" t="s">
        <v>294</v>
      </c>
      <c r="K32" s="14" t="s">
        <v>1789</v>
      </c>
      <c r="L32" s="15"/>
      <c r="M32" s="16" t="s">
        <v>1581</v>
      </c>
      <c r="N32" s="20" t="s">
        <v>1790</v>
      </c>
      <c r="O32" s="21"/>
      <c r="P32" s="16" t="s">
        <v>1581</v>
      </c>
      <c r="Q32" s="14" t="s">
        <v>1791</v>
      </c>
      <c r="R32" s="15"/>
      <c r="S32" s="16" t="s">
        <v>1581</v>
      </c>
      <c r="T32" s="20" t="s">
        <v>1792</v>
      </c>
      <c r="U32" s="21"/>
      <c r="V32" s="16" t="s">
        <v>1581</v>
      </c>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row>
    <row r="33" spans="1:58" ht="15">
      <c r="A33" s="13"/>
      <c r="B33" s="29" t="s">
        <v>1793</v>
      </c>
      <c r="C33" s="30"/>
      <c r="D33" s="16" t="s">
        <v>1581</v>
      </c>
      <c r="E33" s="14" t="s">
        <v>1794</v>
      </c>
      <c r="F33" s="15"/>
      <c r="G33" s="16" t="s">
        <v>1581</v>
      </c>
      <c r="H33" s="24" t="s">
        <v>1795</v>
      </c>
      <c r="I33" s="15"/>
      <c r="J33" s="16" t="s">
        <v>297</v>
      </c>
      <c r="K33" s="14" t="s">
        <v>1796</v>
      </c>
      <c r="L33" s="15"/>
      <c r="M33" s="16" t="s">
        <v>1593</v>
      </c>
      <c r="N33" s="14" t="s">
        <v>1797</v>
      </c>
      <c r="O33" s="15"/>
      <c r="P33" s="16" t="s">
        <v>1593</v>
      </c>
      <c r="Q33" s="14" t="s">
        <v>1798</v>
      </c>
      <c r="R33" s="15"/>
      <c r="S33" s="52" t="s">
        <v>293</v>
      </c>
      <c r="T33" s="15"/>
      <c r="U33" s="15"/>
      <c r="V33" s="18"/>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row>
    <row r="34" spans="1:58" ht="15">
      <c r="A34" s="13"/>
      <c r="B34" s="14" t="s">
        <v>1799</v>
      </c>
      <c r="C34" s="15"/>
      <c r="D34" s="16" t="s">
        <v>1581</v>
      </c>
      <c r="E34" s="20" t="s">
        <v>1800</v>
      </c>
      <c r="F34" s="21"/>
      <c r="G34" s="16" t="s">
        <v>1581</v>
      </c>
      <c r="H34" s="14" t="s">
        <v>1801</v>
      </c>
      <c r="I34" s="15"/>
      <c r="J34" s="16" t="s">
        <v>1581</v>
      </c>
      <c r="K34" s="14" t="s">
        <v>1802</v>
      </c>
      <c r="L34" s="15"/>
      <c r="M34" s="16" t="s">
        <v>1581</v>
      </c>
      <c r="N34" s="14" t="s">
        <v>1803</v>
      </c>
      <c r="O34" s="15"/>
      <c r="P34" s="16" t="s">
        <v>293</v>
      </c>
      <c r="Q34" s="14" t="s">
        <v>1804</v>
      </c>
      <c r="R34" s="15"/>
      <c r="S34" s="16" t="s">
        <v>1593</v>
      </c>
      <c r="T34" s="15"/>
      <c r="U34" s="15"/>
      <c r="V34" s="18"/>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row>
    <row r="35" spans="1:58" ht="15">
      <c r="A35" s="13"/>
      <c r="B35" s="14" t="s">
        <v>1805</v>
      </c>
      <c r="C35" s="15"/>
      <c r="D35" s="16" t="s">
        <v>295</v>
      </c>
      <c r="E35" s="14" t="s">
        <v>1806</v>
      </c>
      <c r="F35" s="15"/>
      <c r="G35" s="16" t="s">
        <v>1618</v>
      </c>
      <c r="H35" s="21" t="s">
        <v>1807</v>
      </c>
      <c r="I35" s="21"/>
      <c r="J35" s="16" t="s">
        <v>1581</v>
      </c>
      <c r="K35" s="20" t="s">
        <v>1808</v>
      </c>
      <c r="L35" s="21"/>
      <c r="M35" s="16" t="s">
        <v>1581</v>
      </c>
      <c r="N35" s="14" t="s">
        <v>1809</v>
      </c>
      <c r="O35" s="15"/>
      <c r="P35" s="16" t="s">
        <v>293</v>
      </c>
      <c r="Q35" s="14" t="s">
        <v>1810</v>
      </c>
      <c r="R35" s="15"/>
      <c r="S35" s="52" t="s">
        <v>295</v>
      </c>
      <c r="T35" s="37"/>
      <c r="U35" s="37"/>
      <c r="V35" s="18"/>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row>
    <row r="36" spans="1:58" ht="15">
      <c r="A36" s="13"/>
      <c r="B36" s="14" t="s">
        <v>1811</v>
      </c>
      <c r="C36" s="14"/>
      <c r="D36" s="16" t="s">
        <v>1593</v>
      </c>
      <c r="E36" s="14" t="s">
        <v>1812</v>
      </c>
      <c r="F36" s="15"/>
      <c r="G36" s="16" t="s">
        <v>293</v>
      </c>
      <c r="H36" s="14" t="s">
        <v>1813</v>
      </c>
      <c r="I36" s="15"/>
      <c r="J36" s="16" t="s">
        <v>1593</v>
      </c>
      <c r="K36" s="14" t="s">
        <v>1814</v>
      </c>
      <c r="L36" s="15"/>
      <c r="M36" s="16" t="s">
        <v>1581</v>
      </c>
      <c r="N36" s="14" t="s">
        <v>1815</v>
      </c>
      <c r="O36" s="15"/>
      <c r="P36" s="16" t="s">
        <v>297</v>
      </c>
      <c r="Q36" s="15" t="s">
        <v>1816</v>
      </c>
      <c r="R36" s="15"/>
      <c r="S36" s="52"/>
      <c r="T36" s="37"/>
      <c r="U36" s="37"/>
      <c r="V36" s="18"/>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row>
    <row r="37" spans="1:58" ht="15">
      <c r="A37" s="13"/>
      <c r="B37" s="15" t="s">
        <v>1817</v>
      </c>
      <c r="C37" s="15"/>
      <c r="D37" s="16" t="s">
        <v>1593</v>
      </c>
      <c r="E37" s="14" t="s">
        <v>1818</v>
      </c>
      <c r="F37" s="15"/>
      <c r="G37" s="16" t="s">
        <v>294</v>
      </c>
      <c r="H37" s="14" t="s">
        <v>1819</v>
      </c>
      <c r="I37" s="15"/>
      <c r="J37" s="16" t="s">
        <v>300</v>
      </c>
      <c r="K37" s="14" t="s">
        <v>1820</v>
      </c>
      <c r="L37" s="15"/>
      <c r="M37" s="16" t="s">
        <v>1593</v>
      </c>
      <c r="N37" s="14" t="s">
        <v>1821</v>
      </c>
      <c r="O37" s="15"/>
      <c r="P37" s="16" t="s">
        <v>296</v>
      </c>
      <c r="Q37" s="14" t="s">
        <v>1822</v>
      </c>
      <c r="R37" s="15"/>
      <c r="S37" s="16" t="s">
        <v>1581</v>
      </c>
      <c r="T37" s="37"/>
      <c r="U37" s="37"/>
      <c r="V37" s="18"/>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row>
    <row r="38" spans="1:58" ht="15">
      <c r="A38" s="13"/>
      <c r="B38" s="14" t="s">
        <v>1823</v>
      </c>
      <c r="C38" s="15"/>
      <c r="D38" s="16" t="s">
        <v>293</v>
      </c>
      <c r="E38" s="14" t="s">
        <v>1824</v>
      </c>
      <c r="F38" s="15"/>
      <c r="G38" s="16" t="s">
        <v>297</v>
      </c>
      <c r="H38" s="14" t="s">
        <v>1825</v>
      </c>
      <c r="I38" s="15"/>
      <c r="J38" s="16" t="s">
        <v>296</v>
      </c>
      <c r="K38" s="14" t="s">
        <v>1826</v>
      </c>
      <c r="L38" s="15"/>
      <c r="M38" s="16" t="s">
        <v>297</v>
      </c>
      <c r="N38" s="14" t="s">
        <v>1827</v>
      </c>
      <c r="O38" s="15"/>
      <c r="P38" s="16" t="s">
        <v>1581</v>
      </c>
      <c r="Q38" s="14" t="s">
        <v>1828</v>
      </c>
      <c r="R38" s="15"/>
      <c r="S38" s="52" t="s">
        <v>296</v>
      </c>
      <c r="T38" s="37"/>
      <c r="U38" s="37"/>
      <c r="V38" s="18"/>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row>
    <row r="39" spans="1:58" ht="15">
      <c r="A39" s="13"/>
      <c r="B39" s="14" t="s">
        <v>1829</v>
      </c>
      <c r="C39" s="15"/>
      <c r="D39" s="16" t="s">
        <v>1581</v>
      </c>
      <c r="E39" s="14" t="s">
        <v>1830</v>
      </c>
      <c r="F39" s="15"/>
      <c r="G39" s="16" t="s">
        <v>1593</v>
      </c>
      <c r="H39" s="14" t="s">
        <v>1831</v>
      </c>
      <c r="I39" s="15"/>
      <c r="J39" s="16" t="s">
        <v>1593</v>
      </c>
      <c r="K39" s="14" t="s">
        <v>1832</v>
      </c>
      <c r="L39" s="15"/>
      <c r="M39" s="16" t="s">
        <v>295</v>
      </c>
      <c r="N39" s="14" t="s">
        <v>1833</v>
      </c>
      <c r="O39" s="15"/>
      <c r="P39" s="16" t="s">
        <v>1581</v>
      </c>
      <c r="Q39" s="14" t="s">
        <v>1834</v>
      </c>
      <c r="R39" s="15"/>
      <c r="S39" s="16" t="s">
        <v>1593</v>
      </c>
      <c r="T39" s="15"/>
      <c r="U39" s="15"/>
      <c r="V39" s="18"/>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row>
    <row r="40" spans="1:58" ht="15">
      <c r="A40" s="13"/>
      <c r="B40" s="14" t="s">
        <v>1835</v>
      </c>
      <c r="C40" s="15"/>
      <c r="D40" s="16" t="s">
        <v>1581</v>
      </c>
      <c r="E40" s="15" t="s">
        <v>1836</v>
      </c>
      <c r="F40" s="15"/>
      <c r="G40" s="16" t="s">
        <v>1593</v>
      </c>
      <c r="H40" s="21" t="s">
        <v>1837</v>
      </c>
      <c r="I40" s="21"/>
      <c r="J40" s="16" t="s">
        <v>1593</v>
      </c>
      <c r="K40" s="15" t="s">
        <v>1838</v>
      </c>
      <c r="L40" s="15"/>
      <c r="M40" s="16"/>
      <c r="N40" s="14" t="s">
        <v>1839</v>
      </c>
      <c r="O40" s="15"/>
      <c r="P40" s="16" t="s">
        <v>1581</v>
      </c>
      <c r="Q40" s="21" t="s">
        <v>1840</v>
      </c>
      <c r="R40" s="21"/>
      <c r="S40" s="16" t="s">
        <v>1593</v>
      </c>
      <c r="T40" s="15"/>
      <c r="U40" s="15"/>
      <c r="V40" s="18"/>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row>
    <row r="41" spans="1:58" ht="15">
      <c r="A41" s="19"/>
      <c r="B41" s="20" t="s">
        <v>1841</v>
      </c>
      <c r="C41" s="21"/>
      <c r="D41" s="16" t="s">
        <v>1581</v>
      </c>
      <c r="E41" s="14" t="s">
        <v>1842</v>
      </c>
      <c r="F41" s="15"/>
      <c r="G41" s="16" t="s">
        <v>293</v>
      </c>
      <c r="H41" s="14" t="s">
        <v>1843</v>
      </c>
      <c r="I41" s="15"/>
      <c r="J41" s="16" t="s">
        <v>1581</v>
      </c>
      <c r="K41" s="14" t="s">
        <v>1844</v>
      </c>
      <c r="L41" s="15"/>
      <c r="M41" s="16" t="s">
        <v>1593</v>
      </c>
      <c r="N41" s="14" t="s">
        <v>1845</v>
      </c>
      <c r="O41" s="15"/>
      <c r="P41" s="16" t="s">
        <v>308</v>
      </c>
      <c r="Q41" s="14" t="s">
        <v>1846</v>
      </c>
      <c r="R41" s="15"/>
      <c r="S41" s="16" t="s">
        <v>1593</v>
      </c>
      <c r="T41" s="15"/>
      <c r="U41" s="15"/>
      <c r="V41" s="18"/>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row>
    <row r="42" spans="1:58" ht="15">
      <c r="A42" s="19"/>
      <c r="B42" s="20" t="s">
        <v>1847</v>
      </c>
      <c r="C42" s="21"/>
      <c r="D42" s="26" t="s">
        <v>293</v>
      </c>
      <c r="E42" s="21" t="s">
        <v>1848</v>
      </c>
      <c r="F42" s="21"/>
      <c r="G42" s="26"/>
      <c r="H42" s="20" t="s">
        <v>1849</v>
      </c>
      <c r="I42" s="21"/>
      <c r="J42" s="16" t="s">
        <v>1581</v>
      </c>
      <c r="K42" s="20" t="s">
        <v>1850</v>
      </c>
      <c r="L42" s="21"/>
      <c r="M42" s="26" t="s">
        <v>293</v>
      </c>
      <c r="N42" s="20" t="s">
        <v>1851</v>
      </c>
      <c r="O42" s="21"/>
      <c r="P42" s="26" t="s">
        <v>294</v>
      </c>
      <c r="Q42" s="21" t="s">
        <v>1852</v>
      </c>
      <c r="R42" s="21"/>
      <c r="S42" s="16" t="s">
        <v>1593</v>
      </c>
      <c r="T42" s="21"/>
      <c r="U42" s="21"/>
      <c r="V42" s="56"/>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row>
    <row r="43" spans="1:58" ht="14.25">
      <c r="A43" s="31"/>
      <c r="B43" s="31"/>
      <c r="C43" s="31"/>
      <c r="D43" s="31"/>
      <c r="E43" s="32"/>
      <c r="F43" s="32"/>
      <c r="G43" s="33"/>
      <c r="H43" s="32"/>
      <c r="I43" s="32"/>
      <c r="J43" s="33"/>
      <c r="K43" s="32"/>
      <c r="L43" s="32"/>
      <c r="M43" s="33"/>
      <c r="N43" s="32"/>
      <c r="O43" s="32"/>
      <c r="P43" s="33"/>
      <c r="Q43" s="57"/>
      <c r="R43" s="57"/>
      <c r="S43" s="33"/>
      <c r="T43" s="57"/>
      <c r="U43" s="57"/>
      <c r="V43" s="33"/>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row>
    <row r="44" spans="1:58" ht="15">
      <c r="A44" s="31"/>
      <c r="B44" s="31"/>
      <c r="C44" s="31"/>
      <c r="D44" s="31"/>
      <c r="E44" s="32"/>
      <c r="F44" s="32"/>
      <c r="G44" s="33"/>
      <c r="H44" s="32"/>
      <c r="I44" s="32"/>
      <c r="J44" s="33"/>
      <c r="K44" s="32"/>
      <c r="L44" s="32"/>
      <c r="M44" s="33"/>
      <c r="N44" s="32"/>
      <c r="O44" s="32"/>
      <c r="P44" s="33"/>
      <c r="Q44" s="57"/>
      <c r="R44" s="57"/>
      <c r="S44" s="33"/>
      <c r="T44" s="57"/>
      <c r="U44" s="57"/>
      <c r="V44" s="33"/>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row>
    <row r="45" spans="1:58" ht="14.25">
      <c r="A45" s="34" t="s">
        <v>1853</v>
      </c>
      <c r="B45" s="35"/>
      <c r="C45" s="35"/>
      <c r="D45" s="35"/>
      <c r="E45" s="35"/>
      <c r="F45" s="35"/>
      <c r="G45" s="35"/>
      <c r="H45" s="35"/>
      <c r="I45" s="35"/>
      <c r="J45" s="35"/>
      <c r="K45" s="46"/>
      <c r="L45" s="47" t="s">
        <v>1854</v>
      </c>
      <c r="M45" s="35"/>
      <c r="N45" s="35"/>
      <c r="O45" s="35"/>
      <c r="P45" s="35"/>
      <c r="Q45" s="35"/>
      <c r="R45" s="35"/>
      <c r="S45" s="35"/>
      <c r="T45" s="35"/>
      <c r="U45" s="35"/>
      <c r="V45" s="58"/>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row>
    <row r="46" spans="1:58" ht="14.25">
      <c r="A46" s="36"/>
      <c r="B46" s="37"/>
      <c r="C46" s="37"/>
      <c r="D46" s="37"/>
      <c r="E46" s="37"/>
      <c r="F46" s="37"/>
      <c r="G46" s="37"/>
      <c r="H46" s="37"/>
      <c r="I46" s="37"/>
      <c r="J46" s="37"/>
      <c r="K46" s="28"/>
      <c r="L46" s="48" t="s">
        <v>1855</v>
      </c>
      <c r="M46" s="49"/>
      <c r="N46" s="49"/>
      <c r="O46" s="49"/>
      <c r="P46" s="49"/>
      <c r="Q46" s="49"/>
      <c r="R46" s="49"/>
      <c r="S46" s="49"/>
      <c r="T46" s="49"/>
      <c r="U46" s="49"/>
      <c r="V46" s="59"/>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row>
    <row r="47" spans="1:58" ht="14.25">
      <c r="A47" s="36"/>
      <c r="B47" s="38" t="s">
        <v>1856</v>
      </c>
      <c r="C47" s="38"/>
      <c r="D47" s="38"/>
      <c r="E47" s="38"/>
      <c r="F47" s="38"/>
      <c r="G47" s="38"/>
      <c r="H47" s="38"/>
      <c r="I47" s="38"/>
      <c r="J47" s="38"/>
      <c r="K47" s="50"/>
      <c r="L47" s="17"/>
      <c r="M47" s="49"/>
      <c r="N47" s="49"/>
      <c r="O47" s="49"/>
      <c r="P47" s="49"/>
      <c r="Q47" s="49"/>
      <c r="R47" s="49"/>
      <c r="S47" s="49"/>
      <c r="T47" s="49"/>
      <c r="U47" s="49"/>
      <c r="V47" s="59"/>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row>
    <row r="48" spans="1:58" ht="14.25">
      <c r="A48" s="36"/>
      <c r="B48" s="38"/>
      <c r="C48" s="38"/>
      <c r="D48" s="38"/>
      <c r="E48" s="38"/>
      <c r="F48" s="38"/>
      <c r="G48" s="38"/>
      <c r="H48" s="38"/>
      <c r="I48" s="38"/>
      <c r="J48" s="38"/>
      <c r="K48" s="50"/>
      <c r="L48" s="17"/>
      <c r="M48" s="49"/>
      <c r="N48" s="49"/>
      <c r="O48" s="49"/>
      <c r="P48" s="49"/>
      <c r="Q48" s="49"/>
      <c r="R48" s="49"/>
      <c r="S48" s="49"/>
      <c r="T48" s="49"/>
      <c r="U48" s="49"/>
      <c r="V48" s="59"/>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row>
    <row r="49" spans="1:58" ht="14.25">
      <c r="A49" s="39"/>
      <c r="B49" s="37"/>
      <c r="C49" s="37"/>
      <c r="D49" s="37"/>
      <c r="E49" s="37"/>
      <c r="F49" s="37"/>
      <c r="G49" s="37"/>
      <c r="H49" s="37"/>
      <c r="I49" s="37"/>
      <c r="J49" s="37"/>
      <c r="K49" s="28"/>
      <c r="L49" s="17"/>
      <c r="M49" s="49"/>
      <c r="N49" s="49"/>
      <c r="O49" s="49"/>
      <c r="P49" s="49"/>
      <c r="Q49" s="49"/>
      <c r="R49" s="49"/>
      <c r="S49" s="49"/>
      <c r="T49" s="49"/>
      <c r="U49" s="49"/>
      <c r="V49" s="59"/>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row>
    <row r="50" spans="1:58" ht="14.25">
      <c r="A50" s="1"/>
      <c r="B50" s="1"/>
      <c r="C50" s="1"/>
      <c r="D50" s="2"/>
      <c r="E50" s="2"/>
      <c r="F50" s="2"/>
      <c r="G50" s="2"/>
      <c r="H50" s="2"/>
      <c r="I50" s="2"/>
      <c r="J50" s="2"/>
      <c r="K50" s="2"/>
      <c r="L50" s="2"/>
      <c r="M50" s="2"/>
      <c r="N50" s="2"/>
      <c r="O50" s="2"/>
      <c r="P50" s="2"/>
      <c r="Q50" s="2"/>
      <c r="R50" s="1"/>
      <c r="S50" s="1"/>
      <c r="T50" s="1"/>
      <c r="U50" s="1"/>
      <c r="V50" s="1"/>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row>
    <row r="51" spans="1:58" ht="14.25">
      <c r="A51" s="1"/>
      <c r="B51" s="1"/>
      <c r="C51" s="1"/>
      <c r="D51" s="2"/>
      <c r="E51" s="2"/>
      <c r="F51" s="2"/>
      <c r="G51" s="2"/>
      <c r="H51" s="2"/>
      <c r="I51" s="2"/>
      <c r="J51" s="2"/>
      <c r="K51" s="2"/>
      <c r="L51" s="2"/>
      <c r="M51" s="2"/>
      <c r="N51" s="2"/>
      <c r="O51" s="2"/>
      <c r="P51" s="2"/>
      <c r="Q51" s="2"/>
      <c r="R51" s="1"/>
      <c r="S51" s="1"/>
      <c r="T51" s="1"/>
      <c r="U51" s="1"/>
      <c r="V51" s="1"/>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row>
    <row r="52" spans="1:58" ht="14.25">
      <c r="A52" s="1"/>
      <c r="B52" s="1"/>
      <c r="C52" s="1"/>
      <c r="D52" s="2"/>
      <c r="E52" s="2"/>
      <c r="F52" s="2"/>
      <c r="G52" s="2"/>
      <c r="H52" s="2"/>
      <c r="I52" s="2"/>
      <c r="J52" s="2"/>
      <c r="K52" s="2"/>
      <c r="L52" s="2"/>
      <c r="M52" s="2"/>
      <c r="N52" s="2"/>
      <c r="O52" s="2"/>
      <c r="P52" s="2"/>
      <c r="Q52" s="2"/>
      <c r="R52" s="1"/>
      <c r="S52" s="1"/>
      <c r="T52" s="1"/>
      <c r="U52" s="1"/>
      <c r="V52" s="1"/>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row>
    <row r="53" spans="1:58" ht="14.2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row>
    <row r="54" spans="1:58" ht="14.2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row>
  </sheetData>
  <sheetProtection/>
  <mergeCells count="7">
    <mergeCell ref="E15:F15"/>
    <mergeCell ref="A45:K45"/>
    <mergeCell ref="L45:V45"/>
    <mergeCell ref="V7:V8"/>
    <mergeCell ref="V20:V21"/>
    <mergeCell ref="L46:V49"/>
    <mergeCell ref="B47:K48"/>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56"/>
  <sheetViews>
    <sheetView zoomScaleSheetLayoutView="100" workbookViewId="0" topLeftCell="A1">
      <selection activeCell="C18" sqref="C18"/>
    </sheetView>
  </sheetViews>
  <sheetFormatPr defaultColWidth="9.00390625" defaultRowHeight="14.25"/>
  <cols>
    <col min="1" max="1" width="10.50390625" style="389" customWidth="1"/>
    <col min="2" max="2" width="95.00390625" style="389" customWidth="1"/>
    <col min="3" max="3" width="16.125" style="389" customWidth="1"/>
    <col min="4" max="4" width="13.125" style="389" customWidth="1"/>
    <col min="5" max="5" width="15.625" style="389" customWidth="1"/>
    <col min="6" max="6" width="10.00390625" style="389" customWidth="1"/>
    <col min="7" max="232" width="9.00390625" style="389" customWidth="1"/>
  </cols>
  <sheetData>
    <row r="1" spans="1:8" ht="20.25">
      <c r="A1" s="390" t="s">
        <v>67</v>
      </c>
      <c r="B1" s="391"/>
      <c r="C1" s="391"/>
      <c r="D1" s="391"/>
      <c r="E1" s="392"/>
      <c r="F1" s="393"/>
      <c r="G1" s="393"/>
      <c r="H1" s="393"/>
    </row>
    <row r="2" spans="1:8" ht="18.75">
      <c r="A2" s="394" t="s">
        <v>68</v>
      </c>
      <c r="B2" s="394"/>
      <c r="C2" s="394"/>
      <c r="D2" s="394"/>
      <c r="E2" s="394"/>
      <c r="F2" s="395"/>
      <c r="G2" s="396" t="s">
        <v>69</v>
      </c>
      <c r="H2" s="395"/>
    </row>
    <row r="3" spans="1:8" ht="14.25">
      <c r="A3" s="397" t="s">
        <v>70</v>
      </c>
      <c r="B3" s="398" t="s">
        <v>71</v>
      </c>
      <c r="C3" s="399" t="s">
        <v>72</v>
      </c>
      <c r="D3" s="400" t="s">
        <v>73</v>
      </c>
      <c r="E3" s="399" t="s">
        <v>74</v>
      </c>
      <c r="F3" s="395"/>
      <c r="G3" s="395"/>
      <c r="H3" s="395"/>
    </row>
    <row r="4" spans="1:8" ht="18" customHeight="1">
      <c r="A4" s="401">
        <v>1</v>
      </c>
      <c r="B4" s="402" t="s">
        <v>75</v>
      </c>
      <c r="C4" s="399" t="s">
        <v>76</v>
      </c>
      <c r="D4" s="403">
        <v>240</v>
      </c>
      <c r="E4" s="403">
        <v>65</v>
      </c>
      <c r="F4" s="395"/>
      <c r="G4" s="395"/>
      <c r="H4" s="395"/>
    </row>
    <row r="5" spans="1:8" ht="52.5" customHeight="1">
      <c r="A5" s="404">
        <v>2</v>
      </c>
      <c r="B5" s="402" t="s">
        <v>77</v>
      </c>
      <c r="C5" s="399" t="s">
        <v>78</v>
      </c>
      <c r="D5" s="405">
        <v>350</v>
      </c>
      <c r="E5" s="405">
        <v>95</v>
      </c>
      <c r="F5" s="395"/>
      <c r="G5" s="395"/>
      <c r="H5" s="395"/>
    </row>
    <row r="6" spans="1:8" ht="13.5" customHeight="1">
      <c r="A6" s="401">
        <v>3</v>
      </c>
      <c r="B6" s="402" t="s">
        <v>79</v>
      </c>
      <c r="C6" s="399" t="s">
        <v>78</v>
      </c>
      <c r="D6" s="403">
        <v>290</v>
      </c>
      <c r="E6" s="403">
        <v>95</v>
      </c>
      <c r="F6" s="395"/>
      <c r="G6" s="395"/>
      <c r="H6" s="395"/>
    </row>
    <row r="7" spans="1:8" ht="14.25">
      <c r="A7" s="401">
        <v>4</v>
      </c>
      <c r="B7" s="402" t="s">
        <v>80</v>
      </c>
      <c r="C7" s="399" t="s">
        <v>78</v>
      </c>
      <c r="D7" s="403">
        <v>280</v>
      </c>
      <c r="E7" s="403">
        <v>85</v>
      </c>
      <c r="F7" s="395"/>
      <c r="G7" s="395"/>
      <c r="H7" s="395"/>
    </row>
    <row r="8" spans="1:8" ht="33" customHeight="1">
      <c r="A8" s="404">
        <v>5</v>
      </c>
      <c r="B8" s="402" t="s">
        <v>81</v>
      </c>
      <c r="C8" s="399" t="s">
        <v>82</v>
      </c>
      <c r="D8" s="405">
        <v>370</v>
      </c>
      <c r="E8" s="405">
        <v>100</v>
      </c>
      <c r="F8" s="395"/>
      <c r="G8" s="395"/>
      <c r="H8" s="395"/>
    </row>
    <row r="9" spans="1:8" ht="76.5">
      <c r="A9" s="404">
        <v>6</v>
      </c>
      <c r="B9" s="402" t="s">
        <v>83</v>
      </c>
      <c r="C9" s="406" t="s">
        <v>84</v>
      </c>
      <c r="D9" s="405">
        <v>420</v>
      </c>
      <c r="E9" s="405">
        <v>120</v>
      </c>
      <c r="F9" s="395"/>
      <c r="G9" s="395"/>
      <c r="H9" s="395"/>
    </row>
    <row r="10" spans="1:8" ht="18.75" customHeight="1">
      <c r="A10" s="403">
        <v>7</v>
      </c>
      <c r="B10" s="407" t="s">
        <v>85</v>
      </c>
      <c r="C10" s="399" t="s">
        <v>86</v>
      </c>
      <c r="D10" s="405">
        <v>440</v>
      </c>
      <c r="E10" s="405">
        <v>120</v>
      </c>
      <c r="F10" s="395"/>
      <c r="G10" s="395"/>
      <c r="H10" s="395"/>
    </row>
    <row r="11" spans="1:8" ht="14.25">
      <c r="A11" s="408" t="s">
        <v>87</v>
      </c>
      <c r="B11" s="408"/>
      <c r="C11" s="408"/>
      <c r="D11" s="409"/>
      <c r="E11" s="409"/>
      <c r="F11" s="410"/>
      <c r="G11" s="410"/>
      <c r="H11" s="410"/>
    </row>
    <row r="12" spans="1:8" ht="14.25">
      <c r="A12" s="408" t="s">
        <v>88</v>
      </c>
      <c r="B12" s="408"/>
      <c r="C12" s="408"/>
      <c r="D12" s="409"/>
      <c r="E12" s="409"/>
      <c r="F12" s="410"/>
      <c r="G12" s="410"/>
      <c r="H12" s="410"/>
    </row>
    <row r="13" spans="1:8" ht="14.25">
      <c r="A13" s="408" t="s">
        <v>89</v>
      </c>
      <c r="B13" s="408"/>
      <c r="C13" s="408"/>
      <c r="D13" s="409"/>
      <c r="E13" s="409"/>
      <c r="F13" s="410"/>
      <c r="G13" s="410"/>
      <c r="H13" s="410"/>
    </row>
    <row r="14" spans="1:8" ht="14.25">
      <c r="A14" s="408" t="s">
        <v>90</v>
      </c>
      <c r="B14" s="408"/>
      <c r="C14" s="408"/>
      <c r="D14" s="409"/>
      <c r="E14" s="409"/>
      <c r="F14" s="411"/>
      <c r="G14" s="411"/>
      <c r="H14" s="411"/>
    </row>
    <row r="15" spans="1:8" ht="14.25">
      <c r="A15" s="412" t="s">
        <v>91</v>
      </c>
      <c r="B15" s="413"/>
      <c r="C15" s="412"/>
      <c r="D15" s="413"/>
      <c r="E15" s="412"/>
      <c r="F15" s="414"/>
      <c r="G15" s="414"/>
      <c r="H15" s="414"/>
    </row>
    <row r="16" spans="1:8" ht="14.25">
      <c r="A16" s="415" t="s">
        <v>92</v>
      </c>
      <c r="B16" s="416"/>
      <c r="C16" s="416"/>
      <c r="D16" s="415"/>
      <c r="E16" s="415"/>
      <c r="F16" s="395"/>
      <c r="G16" s="395"/>
      <c r="H16" s="395"/>
    </row>
    <row r="17" spans="1:8" ht="14.25">
      <c r="A17" s="415"/>
      <c r="B17" s="416"/>
      <c r="C17" s="416"/>
      <c r="D17" s="415"/>
      <c r="E17" s="415"/>
      <c r="F17" s="395"/>
      <c r="G17" s="395"/>
      <c r="H17" s="395"/>
    </row>
    <row r="18" spans="1:8" ht="14.25">
      <c r="A18" s="417"/>
      <c r="B18" s="418"/>
      <c r="C18" s="417"/>
      <c r="D18" s="417"/>
      <c r="E18" s="417"/>
      <c r="F18" s="417"/>
      <c r="G18" s="417"/>
      <c r="H18" s="417"/>
    </row>
    <row r="19" spans="1:8" ht="14.25">
      <c r="A19" s="417"/>
      <c r="B19" s="417"/>
      <c r="C19" s="417"/>
      <c r="D19" s="417"/>
      <c r="E19" s="417"/>
      <c r="F19" s="417"/>
      <c r="G19" s="417"/>
      <c r="H19" s="417"/>
    </row>
    <row r="20" spans="1:8" ht="14.25">
      <c r="A20" s="40"/>
      <c r="B20" s="40"/>
      <c r="C20" s="40"/>
      <c r="D20" s="40"/>
      <c r="E20" s="40"/>
      <c r="F20" s="40"/>
      <c r="G20" s="40"/>
      <c r="H20" s="40"/>
    </row>
    <row r="21" spans="1:8" ht="14.25">
      <c r="A21" s="40"/>
      <c r="B21" s="40"/>
      <c r="C21" s="40"/>
      <c r="D21" s="40"/>
      <c r="E21" s="40"/>
      <c r="F21" s="40"/>
      <c r="G21" s="40"/>
      <c r="H21" s="40"/>
    </row>
    <row r="22" spans="1:8" ht="14.25">
      <c r="A22" s="40"/>
      <c r="B22" s="40"/>
      <c r="C22" s="40"/>
      <c r="D22" s="40"/>
      <c r="E22" s="40"/>
      <c r="F22" s="40"/>
      <c r="G22" s="40"/>
      <c r="H22" s="40"/>
    </row>
    <row r="23" spans="1:8" ht="14.25">
      <c r="A23" s="40"/>
      <c r="B23" s="40"/>
      <c r="C23" s="40"/>
      <c r="D23" s="40"/>
      <c r="E23" s="40"/>
      <c r="F23" s="40"/>
      <c r="G23" s="40"/>
      <c r="H23" s="40"/>
    </row>
    <row r="24" spans="1:8" ht="14.25">
      <c r="A24" s="40"/>
      <c r="B24" s="40"/>
      <c r="C24" s="40"/>
      <c r="D24" s="40"/>
      <c r="E24" s="40"/>
      <c r="F24" s="40"/>
      <c r="G24" s="40"/>
      <c r="H24" s="40"/>
    </row>
    <row r="25" spans="1:8" ht="14.25">
      <c r="A25" s="40"/>
      <c r="B25" s="40"/>
      <c r="C25" s="40"/>
      <c r="D25" s="40"/>
      <c r="E25" s="40"/>
      <c r="F25" s="40"/>
      <c r="G25" s="40"/>
      <c r="H25" s="40"/>
    </row>
    <row r="26" spans="1:8" ht="14.25">
      <c r="A26" s="40"/>
      <c r="B26" s="40"/>
      <c r="C26" s="40"/>
      <c r="D26" s="40"/>
      <c r="E26" s="40"/>
      <c r="F26" s="40"/>
      <c r="G26" s="40"/>
      <c r="H26" s="40"/>
    </row>
    <row r="27" spans="1:8" ht="14.25">
      <c r="A27" s="40"/>
      <c r="B27" s="40"/>
      <c r="C27" s="40"/>
      <c r="D27" s="40"/>
      <c r="E27" s="40"/>
      <c r="F27" s="40"/>
      <c r="G27" s="40"/>
      <c r="H27" s="40"/>
    </row>
    <row r="28" spans="1:8" ht="14.25">
      <c r="A28" s="40"/>
      <c r="B28" s="40"/>
      <c r="C28" s="40"/>
      <c r="D28" s="40"/>
      <c r="E28" s="40"/>
      <c r="F28" s="40"/>
      <c r="G28" s="40"/>
      <c r="H28" s="40"/>
    </row>
    <row r="29" spans="1:8" ht="14.25">
      <c r="A29" s="40"/>
      <c r="B29" s="40"/>
      <c r="C29" s="40"/>
      <c r="D29" s="40"/>
      <c r="E29" s="40"/>
      <c r="F29" s="40"/>
      <c r="G29" s="40"/>
      <c r="H29" s="40"/>
    </row>
    <row r="30" spans="1:8" ht="14.25">
      <c r="A30" s="40"/>
      <c r="B30" s="40"/>
      <c r="C30" s="40"/>
      <c r="D30" s="40"/>
      <c r="E30" s="40"/>
      <c r="F30" s="40"/>
      <c r="G30" s="40"/>
      <c r="H30" s="40"/>
    </row>
    <row r="31" spans="1:8" ht="14.25">
      <c r="A31" s="40"/>
      <c r="B31" s="40"/>
      <c r="C31" s="40"/>
      <c r="D31" s="40"/>
      <c r="E31" s="40"/>
      <c r="F31" s="40"/>
      <c r="G31" s="40"/>
      <c r="H31" s="40"/>
    </row>
    <row r="32" spans="1:8" ht="14.25">
      <c r="A32" s="40"/>
      <c r="B32" s="40"/>
      <c r="C32" s="40"/>
      <c r="D32" s="40"/>
      <c r="E32" s="40"/>
      <c r="F32" s="40"/>
      <c r="G32" s="40"/>
      <c r="H32" s="40"/>
    </row>
    <row r="33" spans="1:8" ht="14.25">
      <c r="A33" s="40"/>
      <c r="B33" s="40"/>
      <c r="C33" s="40"/>
      <c r="D33" s="40"/>
      <c r="E33" s="40"/>
      <c r="F33" s="40"/>
      <c r="G33" s="40"/>
      <c r="H33" s="40"/>
    </row>
    <row r="34" spans="1:8" ht="14.25">
      <c r="A34" s="40"/>
      <c r="B34" s="40"/>
      <c r="C34" s="40"/>
      <c r="D34" s="40"/>
      <c r="E34" s="40"/>
      <c r="F34" s="40"/>
      <c r="G34" s="40"/>
      <c r="H34" s="40"/>
    </row>
    <row r="35" spans="1:8" ht="14.25">
      <c r="A35" s="40"/>
      <c r="B35" s="40"/>
      <c r="C35" s="40"/>
      <c r="D35" s="40"/>
      <c r="E35" s="40"/>
      <c r="F35" s="40"/>
      <c r="G35" s="40"/>
      <c r="H35" s="40"/>
    </row>
    <row r="36" spans="1:8" ht="14.25">
      <c r="A36" s="40"/>
      <c r="B36" s="40"/>
      <c r="C36" s="40"/>
      <c r="D36" s="40"/>
      <c r="E36" s="40"/>
      <c r="F36" s="40"/>
      <c r="G36" s="40"/>
      <c r="H36" s="40"/>
    </row>
    <row r="37" spans="1:8" ht="14.25">
      <c r="A37" s="40"/>
      <c r="B37" s="40"/>
      <c r="C37" s="40"/>
      <c r="D37" s="40"/>
      <c r="E37" s="40"/>
      <c r="F37" s="40"/>
      <c r="G37" s="40"/>
      <c r="H37" s="40"/>
    </row>
    <row r="38" spans="1:8" ht="14.25">
      <c r="A38" s="40"/>
      <c r="B38" s="40"/>
      <c r="C38" s="40"/>
      <c r="D38" s="40"/>
      <c r="E38" s="40"/>
      <c r="F38" s="40"/>
      <c r="G38" s="40"/>
      <c r="H38" s="40"/>
    </row>
    <row r="39" spans="1:8" ht="14.25">
      <c r="A39" s="40"/>
      <c r="B39" s="40"/>
      <c r="C39" s="40"/>
      <c r="D39" s="40"/>
      <c r="E39" s="40"/>
      <c r="F39" s="40"/>
      <c r="G39" s="40"/>
      <c r="H39" s="40"/>
    </row>
    <row r="40" spans="1:8" ht="14.25">
      <c r="A40" s="40"/>
      <c r="B40" s="40"/>
      <c r="C40" s="40"/>
      <c r="D40" s="40"/>
      <c r="E40" s="40"/>
      <c r="F40" s="40"/>
      <c r="G40" s="40"/>
      <c r="H40" s="40"/>
    </row>
    <row r="41" spans="1:8" ht="14.25">
      <c r="A41" s="40"/>
      <c r="B41" s="40"/>
      <c r="C41" s="40"/>
      <c r="D41" s="40"/>
      <c r="E41" s="40"/>
      <c r="F41" s="40"/>
      <c r="G41" s="40"/>
      <c r="H41" s="40"/>
    </row>
    <row r="42" spans="1:8" ht="14.25">
      <c r="A42" s="40"/>
      <c r="B42" s="40"/>
      <c r="C42" s="40"/>
      <c r="D42" s="40"/>
      <c r="E42" s="40"/>
      <c r="F42" s="40"/>
      <c r="G42" s="40"/>
      <c r="H42" s="40"/>
    </row>
    <row r="43" spans="1:8" ht="14.25">
      <c r="A43" s="40"/>
      <c r="B43" s="40"/>
      <c r="C43" s="40"/>
      <c r="D43" s="40"/>
      <c r="E43" s="40"/>
      <c r="F43" s="40"/>
      <c r="G43" s="40"/>
      <c r="H43" s="40"/>
    </row>
    <row r="44" spans="1:8" ht="14.25">
      <c r="A44" s="40"/>
      <c r="B44" s="40"/>
      <c r="C44" s="40"/>
      <c r="D44" s="40"/>
      <c r="E44" s="40"/>
      <c r="F44" s="40"/>
      <c r="G44" s="40"/>
      <c r="H44" s="40"/>
    </row>
    <row r="45" spans="1:8" ht="14.25">
      <c r="A45" s="40"/>
      <c r="B45" s="40"/>
      <c r="C45" s="40"/>
      <c r="D45" s="40"/>
      <c r="E45" s="40"/>
      <c r="F45" s="40"/>
      <c r="G45" s="40"/>
      <c r="H45" s="40"/>
    </row>
    <row r="46" spans="1:8" ht="14.25">
      <c r="A46" s="40"/>
      <c r="B46" s="40"/>
      <c r="C46" s="40"/>
      <c r="D46" s="40"/>
      <c r="E46" s="40"/>
      <c r="F46" s="40"/>
      <c r="G46" s="40"/>
      <c r="H46" s="40"/>
    </row>
    <row r="47" spans="1:8" ht="14.25">
      <c r="A47" s="40"/>
      <c r="B47" s="40"/>
      <c r="C47" s="40"/>
      <c r="D47" s="40"/>
      <c r="E47" s="40"/>
      <c r="F47" s="40"/>
      <c r="G47" s="40"/>
      <c r="H47" s="40"/>
    </row>
    <row r="48" spans="1:8" ht="14.25">
      <c r="A48" s="40"/>
      <c r="B48" s="40"/>
      <c r="C48" s="40"/>
      <c r="D48" s="40"/>
      <c r="E48" s="40"/>
      <c r="F48" s="40"/>
      <c r="G48" s="40"/>
      <c r="H48" s="40"/>
    </row>
    <row r="49" spans="1:8" ht="14.25">
      <c r="A49" s="40"/>
      <c r="B49" s="40"/>
      <c r="C49" s="40"/>
      <c r="D49" s="40"/>
      <c r="E49" s="40"/>
      <c r="F49" s="40"/>
      <c r="G49" s="40"/>
      <c r="H49" s="40"/>
    </row>
    <row r="50" spans="1:8" ht="14.25">
      <c r="A50" s="40"/>
      <c r="B50" s="40"/>
      <c r="C50" s="40"/>
      <c r="D50" s="40"/>
      <c r="E50" s="40"/>
      <c r="F50" s="40"/>
      <c r="G50" s="40"/>
      <c r="H50" s="40"/>
    </row>
    <row r="51" spans="1:8" ht="14.25">
      <c r="A51" s="40"/>
      <c r="B51" s="40"/>
      <c r="C51" s="40"/>
      <c r="D51" s="40"/>
      <c r="E51" s="40"/>
      <c r="F51" s="40"/>
      <c r="G51" s="40"/>
      <c r="H51" s="40"/>
    </row>
    <row r="52" spans="1:8" ht="14.25">
      <c r="A52" s="40"/>
      <c r="B52" s="40"/>
      <c r="C52" s="40"/>
      <c r="D52" s="40"/>
      <c r="E52" s="40"/>
      <c r="F52" s="40"/>
      <c r="G52" s="40"/>
      <c r="H52" s="40"/>
    </row>
    <row r="53" spans="1:8" ht="14.25">
      <c r="A53" s="40"/>
      <c r="B53" s="40"/>
      <c r="C53" s="40"/>
      <c r="D53" s="40"/>
      <c r="E53" s="40"/>
      <c r="F53" s="40"/>
      <c r="G53" s="40"/>
      <c r="H53" s="40"/>
    </row>
    <row r="54" spans="1:8" ht="14.25">
      <c r="A54" s="40"/>
      <c r="B54" s="40"/>
      <c r="C54" s="40"/>
      <c r="D54" s="40"/>
      <c r="E54" s="40"/>
      <c r="F54" s="40"/>
      <c r="G54" s="40"/>
      <c r="H54" s="40"/>
    </row>
    <row r="55" spans="1:8" ht="14.25">
      <c r="A55" s="40"/>
      <c r="B55" s="40"/>
      <c r="C55" s="40"/>
      <c r="D55" s="40"/>
      <c r="E55" s="40"/>
      <c r="F55" s="40"/>
      <c r="G55" s="40"/>
      <c r="H55" s="40"/>
    </row>
    <row r="56" spans="1:8" ht="14.25">
      <c r="A56" s="40"/>
      <c r="B56" s="40"/>
      <c r="C56" s="40"/>
      <c r="D56" s="40"/>
      <c r="E56" s="40"/>
      <c r="F56" s="40"/>
      <c r="G56" s="40"/>
      <c r="H56" s="40"/>
    </row>
  </sheetData>
  <sheetProtection/>
  <mergeCells count="2">
    <mergeCell ref="A1:E1"/>
    <mergeCell ref="A2:E2"/>
  </mergeCells>
  <hyperlinks>
    <hyperlink ref="C2" location="价格目录!A1" display="价格目录!A1"/>
    <hyperlink ref="G2" location="目录!A1" display="首页"/>
  </hyperlink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Q53"/>
  <sheetViews>
    <sheetView zoomScaleSheetLayoutView="100" workbookViewId="0" topLeftCell="A1">
      <selection activeCell="Q16" sqref="Q16"/>
    </sheetView>
  </sheetViews>
  <sheetFormatPr defaultColWidth="9.00390625" defaultRowHeight="14.25"/>
  <cols>
    <col min="2" max="2" width="13.50390625" style="0" customWidth="1"/>
    <col min="3" max="3" width="12.625" style="0" customWidth="1"/>
    <col min="4" max="4" width="15.625" style="0" customWidth="1"/>
    <col min="5" max="5" width="15.00390625" style="0" customWidth="1"/>
    <col min="6" max="6" width="14.125" style="0" customWidth="1"/>
    <col min="7" max="7" width="14.875" style="0" customWidth="1"/>
    <col min="8" max="8" width="15.125" style="0" customWidth="1"/>
    <col min="9" max="9" width="14.625" style="0" customWidth="1"/>
    <col min="10" max="10" width="16.75390625" style="0" customWidth="1"/>
  </cols>
  <sheetData>
    <row r="1" spans="1:43" ht="18.75">
      <c r="A1" s="364" t="s">
        <v>93</v>
      </c>
      <c r="B1" s="365"/>
      <c r="C1" s="365"/>
      <c r="D1" s="365"/>
      <c r="E1" s="365"/>
      <c r="F1" s="365"/>
      <c r="G1" s="365"/>
      <c r="H1" s="365"/>
      <c r="I1" s="365"/>
      <c r="J1" s="365"/>
      <c r="K1" s="40"/>
      <c r="L1" s="247" t="s">
        <v>94</v>
      </c>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row>
    <row r="2" spans="1:43" ht="14.25">
      <c r="A2" s="366" t="s">
        <v>95</v>
      </c>
      <c r="B2" s="366"/>
      <c r="C2" s="366"/>
      <c r="D2" s="366"/>
      <c r="E2" s="366"/>
      <c r="F2" s="366"/>
      <c r="G2" s="366"/>
      <c r="H2" s="366"/>
      <c r="I2" s="366"/>
      <c r="J2" s="366"/>
      <c r="K2" s="40"/>
      <c r="L2" s="247" t="s">
        <v>69</v>
      </c>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row>
    <row r="3" spans="1:43" ht="14.25">
      <c r="A3" s="367" t="s">
        <v>96</v>
      </c>
      <c r="B3" s="368"/>
      <c r="C3" s="368"/>
      <c r="D3" s="368"/>
      <c r="E3" s="368"/>
      <c r="F3" s="368"/>
      <c r="G3" s="368"/>
      <c r="H3" s="368"/>
      <c r="I3" s="368"/>
      <c r="J3" s="388"/>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row>
    <row r="4" spans="1:43" ht="37.5">
      <c r="A4" s="369" t="s">
        <v>97</v>
      </c>
      <c r="B4" s="370" t="s">
        <v>98</v>
      </c>
      <c r="C4" s="370" t="s">
        <v>99</v>
      </c>
      <c r="D4" s="370" t="s">
        <v>100</v>
      </c>
      <c r="E4" s="370" t="s">
        <v>101</v>
      </c>
      <c r="F4" s="370" t="s">
        <v>102</v>
      </c>
      <c r="G4" s="370" t="s">
        <v>103</v>
      </c>
      <c r="H4" s="370" t="s">
        <v>104</v>
      </c>
      <c r="I4" s="370" t="s">
        <v>105</v>
      </c>
      <c r="J4" s="370" t="s">
        <v>106</v>
      </c>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8.75">
      <c r="A5" s="371">
        <v>0.5</v>
      </c>
      <c r="B5" s="372">
        <v>130</v>
      </c>
      <c r="C5" s="372">
        <v>150</v>
      </c>
      <c r="D5" s="372">
        <v>145</v>
      </c>
      <c r="E5" s="372">
        <v>155</v>
      </c>
      <c r="F5" s="372">
        <v>190</v>
      </c>
      <c r="G5" s="372">
        <v>200</v>
      </c>
      <c r="H5" s="372">
        <v>220</v>
      </c>
      <c r="I5" s="372">
        <v>250</v>
      </c>
      <c r="J5" s="372">
        <v>320</v>
      </c>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row>
    <row r="6" spans="1:43" ht="18.75">
      <c r="A6" s="373" t="s">
        <v>107</v>
      </c>
      <c r="B6" s="374">
        <v>25</v>
      </c>
      <c r="C6" s="374">
        <v>40</v>
      </c>
      <c r="D6" s="374">
        <v>40</v>
      </c>
      <c r="E6" s="374">
        <v>45</v>
      </c>
      <c r="F6" s="374">
        <v>45</v>
      </c>
      <c r="G6" s="374">
        <v>60</v>
      </c>
      <c r="H6" s="375">
        <v>60</v>
      </c>
      <c r="I6" s="375">
        <v>70</v>
      </c>
      <c r="J6" s="375">
        <v>90</v>
      </c>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row>
    <row r="7" spans="1:43" ht="18.75">
      <c r="A7" s="376"/>
      <c r="B7" s="377"/>
      <c r="C7" s="377"/>
      <c r="D7" s="377"/>
      <c r="E7" s="377"/>
      <c r="F7" s="378"/>
      <c r="G7" s="378"/>
      <c r="H7" s="378"/>
      <c r="I7" s="378"/>
      <c r="J7" s="378"/>
      <c r="K7" s="156"/>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row>
    <row r="8" spans="1:43" ht="18.75">
      <c r="A8" s="379"/>
      <c r="B8" s="380"/>
      <c r="C8" s="380"/>
      <c r="D8" s="380"/>
      <c r="E8" s="380"/>
      <c r="F8" s="380"/>
      <c r="G8" s="380"/>
      <c r="H8" s="380"/>
      <c r="I8" s="380"/>
      <c r="J8" s="380"/>
      <c r="K8" s="156"/>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row>
    <row r="9" spans="1:43" ht="18.75">
      <c r="A9" s="381" t="s">
        <v>108</v>
      </c>
      <c r="B9" s="370" t="s">
        <v>109</v>
      </c>
      <c r="C9" s="370" t="s">
        <v>110</v>
      </c>
      <c r="D9" s="370" t="s">
        <v>111</v>
      </c>
      <c r="E9" s="370" t="s">
        <v>112</v>
      </c>
      <c r="F9" s="370" t="s">
        <v>113</v>
      </c>
      <c r="G9" s="370" t="s">
        <v>103</v>
      </c>
      <c r="H9" s="370" t="s">
        <v>104</v>
      </c>
      <c r="I9" s="370" t="s">
        <v>105</v>
      </c>
      <c r="J9" s="370" t="s">
        <v>106</v>
      </c>
      <c r="K9" s="156"/>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row>
    <row r="10" spans="1:43" ht="18">
      <c r="A10" s="371">
        <v>0.5</v>
      </c>
      <c r="B10" s="382">
        <v>165</v>
      </c>
      <c r="C10" s="382">
        <v>205</v>
      </c>
      <c r="D10" s="382">
        <v>195</v>
      </c>
      <c r="E10" s="382">
        <v>215</v>
      </c>
      <c r="F10" s="382">
        <v>215</v>
      </c>
      <c r="G10" s="382">
        <v>215</v>
      </c>
      <c r="H10" s="382">
        <v>260</v>
      </c>
      <c r="I10" s="382">
        <v>310</v>
      </c>
      <c r="J10" s="382">
        <v>430</v>
      </c>
      <c r="K10" s="156"/>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row>
    <row r="11" spans="1:43" ht="18.75">
      <c r="A11" s="373" t="s">
        <v>107</v>
      </c>
      <c r="B11" s="383">
        <v>30</v>
      </c>
      <c r="C11" s="383">
        <v>40</v>
      </c>
      <c r="D11" s="383">
        <v>40</v>
      </c>
      <c r="E11" s="383">
        <v>40</v>
      </c>
      <c r="F11" s="383">
        <v>52</v>
      </c>
      <c r="G11" s="383">
        <v>55</v>
      </c>
      <c r="H11" s="383">
        <v>55</v>
      </c>
      <c r="I11" s="383">
        <v>70</v>
      </c>
      <c r="J11" s="383">
        <v>85</v>
      </c>
      <c r="K11" s="156"/>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row>
    <row r="12" spans="1:43" ht="18.75">
      <c r="A12" s="384"/>
      <c r="B12" s="380"/>
      <c r="C12" s="380"/>
      <c r="D12" s="380"/>
      <c r="E12" s="380"/>
      <c r="F12" s="380"/>
      <c r="G12" s="380"/>
      <c r="H12" s="380"/>
      <c r="I12" s="380"/>
      <c r="J12" s="38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row>
    <row r="13" spans="1:43" ht="18.75">
      <c r="A13" s="385"/>
      <c r="B13" s="386"/>
      <c r="C13" s="386"/>
      <c r="D13" s="386"/>
      <c r="E13" s="386"/>
      <c r="F13" s="386"/>
      <c r="G13" s="386"/>
      <c r="H13" s="386"/>
      <c r="I13" s="386"/>
      <c r="J13" s="386"/>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row>
    <row r="14" spans="1:43" ht="20.25">
      <c r="A14" s="251" t="s">
        <v>114</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row>
    <row r="15" spans="1:43" ht="14.25">
      <c r="A15" s="252" t="s">
        <v>115</v>
      </c>
      <c r="B15" s="253"/>
      <c r="C15" s="253"/>
      <c r="D15" s="253"/>
      <c r="E15" s="253"/>
      <c r="F15" s="253"/>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row>
    <row r="16" spans="1:43" ht="14.25">
      <c r="A16" s="252" t="s">
        <v>116</v>
      </c>
      <c r="B16" s="233"/>
      <c r="C16" s="233"/>
      <c r="D16" s="233"/>
      <c r="E16" s="233"/>
      <c r="F16" s="233"/>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row>
    <row r="17" spans="1:43" ht="14.25">
      <c r="A17" s="252" t="s">
        <v>117</v>
      </c>
      <c r="B17" s="233"/>
      <c r="C17" s="233"/>
      <c r="D17" s="233"/>
      <c r="E17" s="233"/>
      <c r="F17" s="233"/>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row>
    <row r="18" spans="1:43" ht="14.25">
      <c r="A18" s="252" t="s">
        <v>118</v>
      </c>
      <c r="B18" s="233"/>
      <c r="C18" s="233"/>
      <c r="D18" s="233"/>
      <c r="E18" s="233"/>
      <c r="F18" s="233"/>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row>
    <row r="19" spans="1:43" ht="14.25">
      <c r="A19" s="252" t="s">
        <v>119</v>
      </c>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40"/>
      <c r="AQ19" s="40"/>
    </row>
    <row r="20" spans="1:43" ht="14.25">
      <c r="A20" s="252" t="s">
        <v>120</v>
      </c>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40"/>
      <c r="AQ20" s="40"/>
    </row>
    <row r="21" spans="1:43" ht="14.25">
      <c r="A21" s="252" t="s">
        <v>121</v>
      </c>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40"/>
      <c r="AQ21" s="40"/>
    </row>
    <row r="22" spans="1:43" ht="14.25">
      <c r="A22" s="252" t="s">
        <v>122</v>
      </c>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40"/>
      <c r="AQ22" s="40"/>
    </row>
    <row r="23" spans="1:43" ht="14.25">
      <c r="A23" s="252" t="s">
        <v>123</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40"/>
      <c r="AQ23" s="40"/>
    </row>
    <row r="24" spans="1:43" ht="14.25">
      <c r="A24" s="252" t="s">
        <v>124</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40"/>
      <c r="AQ24" s="40"/>
    </row>
    <row r="25" spans="1:43" ht="14.25">
      <c r="A25" s="252" t="s">
        <v>125</v>
      </c>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40"/>
      <c r="AQ25" s="40"/>
    </row>
    <row r="26" spans="1:43" ht="14.25">
      <c r="A26" s="252" t="s">
        <v>126</v>
      </c>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40"/>
      <c r="AQ26" s="40"/>
    </row>
    <row r="27" spans="1:43" ht="14.25">
      <c r="A27" s="252" t="s">
        <v>127</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40"/>
      <c r="AQ27" s="40"/>
    </row>
    <row r="28" spans="1:43" ht="14.25">
      <c r="A28" s="252" t="s">
        <v>128</v>
      </c>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40"/>
      <c r="AQ28" s="40"/>
    </row>
    <row r="29" spans="1:43" ht="14.25">
      <c r="A29" s="252" t="s">
        <v>129</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40"/>
      <c r="AQ29" s="40"/>
    </row>
    <row r="30" spans="1:43" ht="14.25">
      <c r="A30" s="252" t="s">
        <v>130</v>
      </c>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40"/>
      <c r="AQ30" s="40"/>
    </row>
    <row r="31" spans="1:43" ht="14.25">
      <c r="A31" s="252" t="s">
        <v>131</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40"/>
      <c r="AQ31" s="40"/>
    </row>
    <row r="32" spans="1:43" ht="14.25">
      <c r="A32" s="252" t="s">
        <v>132</v>
      </c>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40"/>
      <c r="AQ32" s="40"/>
    </row>
    <row r="33" spans="1:43" ht="14.25">
      <c r="A33" s="252" t="s">
        <v>133</v>
      </c>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40"/>
      <c r="AQ33" s="40"/>
    </row>
    <row r="34" spans="1:43" ht="14.25">
      <c r="A34" s="252" t="s">
        <v>134</v>
      </c>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40"/>
      <c r="AQ34" s="40"/>
    </row>
    <row r="35" spans="1:43" ht="14.25">
      <c r="A35" s="252" t="s">
        <v>135</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40"/>
      <c r="AQ35" s="40"/>
    </row>
    <row r="36" spans="1:43" ht="14.25">
      <c r="A36" s="252" t="s">
        <v>136</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40"/>
      <c r="AQ36" s="40"/>
    </row>
    <row r="37" spans="1:43" ht="14.25">
      <c r="A37" s="252" t="s">
        <v>137</v>
      </c>
      <c r="B37" s="253"/>
      <c r="C37" s="253"/>
      <c r="D37" s="253"/>
      <c r="E37" s="253"/>
      <c r="F37" s="253"/>
      <c r="G37" s="253"/>
      <c r="H37" s="253"/>
      <c r="I37" s="253"/>
      <c r="J37" s="253"/>
      <c r="K37" s="25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40"/>
      <c r="AQ37" s="40"/>
    </row>
    <row r="38" spans="1:43" ht="14.25">
      <c r="A38" s="252" t="s">
        <v>138</v>
      </c>
      <c r="B38" s="253"/>
      <c r="C38" s="253"/>
      <c r="D38" s="253"/>
      <c r="E38" s="253"/>
      <c r="F38" s="253"/>
      <c r="G38" s="253"/>
      <c r="H38" s="253"/>
      <c r="I38" s="253"/>
      <c r="J38" s="253"/>
      <c r="K38" s="25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40"/>
      <c r="AQ38" s="40"/>
    </row>
    <row r="39" spans="1:43" ht="14.25">
      <c r="A39" s="252" t="s">
        <v>139</v>
      </c>
      <c r="B39" s="253"/>
      <c r="C39" s="253"/>
      <c r="D39" s="253"/>
      <c r="E39" s="253"/>
      <c r="F39" s="253"/>
      <c r="G39" s="253"/>
      <c r="H39" s="253"/>
      <c r="I39" s="253"/>
      <c r="J39" s="253"/>
      <c r="K39" s="25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40"/>
      <c r="AQ39" s="40"/>
    </row>
    <row r="40" spans="1:43" ht="14.25">
      <c r="A40" s="252" t="s">
        <v>140</v>
      </c>
      <c r="B40" s="253"/>
      <c r="C40" s="253"/>
      <c r="D40" s="253"/>
      <c r="E40" s="253"/>
      <c r="F40" s="253"/>
      <c r="G40" s="253"/>
      <c r="H40" s="253"/>
      <c r="I40" s="253"/>
      <c r="J40" s="253"/>
      <c r="K40" s="25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40"/>
      <c r="AQ40" s="40"/>
    </row>
    <row r="41" spans="1:43" ht="14.25">
      <c r="A41" s="252" t="s">
        <v>141</v>
      </c>
      <c r="B41" s="253"/>
      <c r="C41" s="253"/>
      <c r="D41" s="253"/>
      <c r="E41" s="253"/>
      <c r="F41" s="253"/>
      <c r="G41" s="253"/>
      <c r="H41" s="253"/>
      <c r="I41" s="253"/>
      <c r="J41" s="253"/>
      <c r="K41" s="25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40"/>
      <c r="AQ41" s="40"/>
    </row>
    <row r="42" spans="1:43" ht="14.25">
      <c r="A42" s="252" t="s">
        <v>142</v>
      </c>
      <c r="B42" s="253"/>
      <c r="C42" s="253"/>
      <c r="D42" s="253"/>
      <c r="E42" s="253"/>
      <c r="F42" s="253"/>
      <c r="G42" s="253"/>
      <c r="H42" s="253"/>
      <c r="I42" s="253"/>
      <c r="J42" s="253"/>
      <c r="K42" s="25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40"/>
      <c r="AQ42" s="40"/>
    </row>
    <row r="43" spans="1:43" ht="14.25">
      <c r="A43" s="252" t="s">
        <v>143</v>
      </c>
      <c r="B43" s="253"/>
      <c r="C43" s="253"/>
      <c r="D43" s="253"/>
      <c r="E43" s="253"/>
      <c r="F43" s="253"/>
      <c r="G43" s="253"/>
      <c r="H43" s="253"/>
      <c r="I43" s="253"/>
      <c r="J43" s="253"/>
      <c r="K43" s="25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40"/>
      <c r="AQ43" s="40"/>
    </row>
    <row r="44" spans="1:43" ht="14.25">
      <c r="A44" s="252" t="s">
        <v>144</v>
      </c>
      <c r="B44" s="253"/>
      <c r="C44" s="253"/>
      <c r="D44" s="253"/>
      <c r="E44" s="253"/>
      <c r="F44" s="253"/>
      <c r="G44" s="253"/>
      <c r="H44" s="253"/>
      <c r="I44" s="253"/>
      <c r="J44" s="253"/>
      <c r="K44" s="25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40"/>
      <c r="AQ44" s="40"/>
    </row>
    <row r="45" spans="1:43" ht="14.25">
      <c r="A45" s="252" t="s">
        <v>145</v>
      </c>
      <c r="B45" s="253"/>
      <c r="C45" s="253"/>
      <c r="D45" s="253"/>
      <c r="E45" s="253"/>
      <c r="F45" s="253"/>
      <c r="G45" s="253"/>
      <c r="H45" s="253"/>
      <c r="I45" s="253"/>
      <c r="J45" s="253"/>
      <c r="K45" s="25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40"/>
      <c r="AQ45" s="40"/>
    </row>
    <row r="46" spans="1:43" ht="14.25">
      <c r="A46" s="252" t="s">
        <v>146</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40"/>
      <c r="AQ46" s="40"/>
    </row>
    <row r="47" spans="1:43" ht="14.25">
      <c r="A47" s="252" t="s">
        <v>147</v>
      </c>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40"/>
      <c r="AQ47" s="40"/>
    </row>
    <row r="48" spans="1:43" ht="14.25">
      <c r="A48" s="233" t="s">
        <v>148</v>
      </c>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40"/>
      <c r="AQ48" s="40"/>
    </row>
    <row r="49" spans="1:43" ht="14.25">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40"/>
      <c r="AQ49" s="40"/>
    </row>
    <row r="50" spans="1:43" ht="14.25">
      <c r="A50" s="254" t="s">
        <v>149</v>
      </c>
      <c r="B50" s="254" t="s">
        <v>150</v>
      </c>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40"/>
      <c r="AQ50" s="40"/>
    </row>
    <row r="51" spans="1:43" ht="85.5">
      <c r="A51" s="254"/>
      <c r="B51" s="387" t="s">
        <v>151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row>
    <row r="52" spans="1:43" ht="14.25">
      <c r="A52" s="254" t="s">
        <v>152</v>
      </c>
      <c r="B52" s="254" t="s">
        <v>153</v>
      </c>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row>
    <row r="53" spans="1:43" ht="142.5">
      <c r="A53" s="254"/>
      <c r="B53" s="387" t="s">
        <v>154</v>
      </c>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row>
  </sheetData>
  <sheetProtection/>
  <mergeCells count="3">
    <mergeCell ref="A1:J1"/>
    <mergeCell ref="A2:J2"/>
    <mergeCell ref="A3:J3"/>
  </mergeCells>
  <hyperlinks>
    <hyperlink ref="L1" location="义乌DHL分区!A1" display="进入分区"/>
    <hyperlink ref="L2" location="目录!A1" display="首页"/>
  </hyperlink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K47"/>
  <sheetViews>
    <sheetView zoomScaleSheetLayoutView="100" workbookViewId="0" topLeftCell="A1">
      <pane xSplit="2" ySplit="1" topLeftCell="C2" activePane="bottomRight" state="frozen"/>
      <selection pane="bottomRight" activeCell="M30" sqref="M30"/>
    </sheetView>
  </sheetViews>
  <sheetFormatPr defaultColWidth="9.00390625" defaultRowHeight="14.25"/>
  <cols>
    <col min="1" max="1" width="9.00390625" style="329" customWidth="1"/>
    <col min="2" max="2" width="7.625" style="329" customWidth="1"/>
    <col min="3" max="5" width="7.625" style="330" customWidth="1"/>
    <col min="6" max="9" width="9.50390625" style="330" customWidth="1"/>
    <col min="10" max="11" width="9.125" style="330" bestFit="1" customWidth="1"/>
    <col min="12" max="24" width="7.625" style="330" customWidth="1"/>
    <col min="25" max="25" width="9.00390625" style="329" customWidth="1"/>
    <col min="26" max="16384" width="9.00390625" style="329" customWidth="1"/>
  </cols>
  <sheetData>
    <row r="1" spans="1:11" s="40" customFormat="1" ht="22.5">
      <c r="A1" s="331" t="s">
        <v>155</v>
      </c>
      <c r="B1" s="331"/>
      <c r="C1" s="331"/>
      <c r="D1" s="331"/>
      <c r="E1" s="331"/>
      <c r="F1" s="331"/>
      <c r="G1" s="331"/>
      <c r="H1" s="331"/>
      <c r="I1" s="331"/>
      <c r="J1" s="113"/>
      <c r="K1" s="113"/>
    </row>
    <row r="2" spans="1:11" s="40" customFormat="1" ht="14.25">
      <c r="A2" s="332" t="s">
        <v>156</v>
      </c>
      <c r="B2" s="332"/>
      <c r="C2" s="332"/>
      <c r="D2" s="332"/>
      <c r="E2" s="332"/>
      <c r="F2" s="332"/>
      <c r="G2" s="332"/>
      <c r="H2" s="332"/>
      <c r="I2" s="332"/>
      <c r="J2" s="358" t="s">
        <v>157</v>
      </c>
      <c r="K2" s="113"/>
    </row>
    <row r="3" spans="1:11" s="40" customFormat="1" ht="14.25">
      <c r="A3" s="333"/>
      <c r="B3" s="333"/>
      <c r="C3" s="333"/>
      <c r="D3" s="333"/>
      <c r="E3" s="333"/>
      <c r="F3" s="333"/>
      <c r="G3" s="333"/>
      <c r="H3" s="333"/>
      <c r="I3" s="333"/>
      <c r="J3" s="358"/>
      <c r="K3" s="113"/>
    </row>
    <row r="4" spans="1:11" s="40" customFormat="1" ht="14.25">
      <c r="A4" s="334" t="s">
        <v>158</v>
      </c>
      <c r="B4" s="335" t="s">
        <v>159</v>
      </c>
      <c r="C4" s="336" t="s">
        <v>160</v>
      </c>
      <c r="D4" s="335" t="s">
        <v>161</v>
      </c>
      <c r="E4" s="335" t="s">
        <v>162</v>
      </c>
      <c r="F4" s="335" t="s">
        <v>163</v>
      </c>
      <c r="G4" s="335" t="s">
        <v>164</v>
      </c>
      <c r="H4" s="335" t="s">
        <v>165</v>
      </c>
      <c r="I4" s="335" t="s">
        <v>166</v>
      </c>
      <c r="J4" s="359"/>
      <c r="K4" s="113"/>
    </row>
    <row r="5" spans="1:11" s="40" customFormat="1" ht="14.25">
      <c r="A5" s="337">
        <v>0.5</v>
      </c>
      <c r="B5" s="113">
        <v>120</v>
      </c>
      <c r="C5" s="113">
        <v>120</v>
      </c>
      <c r="D5" s="113">
        <v>120</v>
      </c>
      <c r="E5" s="113">
        <v>120</v>
      </c>
      <c r="F5" s="113">
        <v>120</v>
      </c>
      <c r="G5" s="113">
        <v>135</v>
      </c>
      <c r="H5" s="113">
        <v>155</v>
      </c>
      <c r="I5" s="113">
        <v>165</v>
      </c>
      <c r="J5" s="113"/>
      <c r="K5" s="113"/>
    </row>
    <row r="6" spans="1:11" s="40" customFormat="1" ht="14.25">
      <c r="A6" s="337">
        <v>1</v>
      </c>
      <c r="B6" s="338">
        <f aca="true" t="shared" si="0" ref="B6:F6">B5+42</f>
        <v>162</v>
      </c>
      <c r="C6" s="338">
        <f t="shared" si="0"/>
        <v>162</v>
      </c>
      <c r="D6" s="338">
        <f t="shared" si="0"/>
        <v>162</v>
      </c>
      <c r="E6" s="338">
        <f t="shared" si="0"/>
        <v>162</v>
      </c>
      <c r="F6" s="338">
        <f t="shared" si="0"/>
        <v>162</v>
      </c>
      <c r="G6" s="338">
        <v>145</v>
      </c>
      <c r="H6" s="338">
        <f>H5+50</f>
        <v>205</v>
      </c>
      <c r="I6" s="338">
        <v>215</v>
      </c>
      <c r="J6" s="113"/>
      <c r="K6" s="113"/>
    </row>
    <row r="7" spans="1:11" s="40" customFormat="1" ht="14.25">
      <c r="A7" s="339" t="s">
        <v>167</v>
      </c>
      <c r="B7" s="340"/>
      <c r="C7" s="340"/>
      <c r="D7" s="340"/>
      <c r="E7" s="340"/>
      <c r="F7" s="340"/>
      <c r="G7" s="340"/>
      <c r="H7" s="340"/>
      <c r="I7" s="360"/>
      <c r="J7" s="113"/>
      <c r="K7" s="113"/>
    </row>
    <row r="8" spans="1:11" s="40" customFormat="1" ht="14.25">
      <c r="A8" s="339" t="s">
        <v>168</v>
      </c>
      <c r="B8" s="340"/>
      <c r="C8" s="340"/>
      <c r="D8" s="340"/>
      <c r="E8" s="340"/>
      <c r="F8" s="340"/>
      <c r="G8" s="340"/>
      <c r="H8" s="340"/>
      <c r="I8" s="360"/>
      <c r="J8" s="113"/>
      <c r="K8" s="113"/>
    </row>
    <row r="9" spans="1:11" s="40" customFormat="1" ht="14.25">
      <c r="A9" s="334" t="s">
        <v>169</v>
      </c>
      <c r="B9" s="335" t="s">
        <v>159</v>
      </c>
      <c r="C9" s="336" t="s">
        <v>160</v>
      </c>
      <c r="D9" s="335" t="s">
        <v>161</v>
      </c>
      <c r="E9" s="335" t="s">
        <v>162</v>
      </c>
      <c r="F9" s="335" t="s">
        <v>163</v>
      </c>
      <c r="G9" s="335" t="s">
        <v>164</v>
      </c>
      <c r="H9" s="335" t="s">
        <v>165</v>
      </c>
      <c r="I9" s="335" t="s">
        <v>166</v>
      </c>
      <c r="J9" s="113"/>
      <c r="K9" s="113"/>
    </row>
    <row r="10" spans="1:11" s="40" customFormat="1" ht="14.25">
      <c r="A10" s="338">
        <v>0.5</v>
      </c>
      <c r="B10" s="341">
        <f>((($A10*2-1)*40+75)*1.3)+20</f>
        <v>117.5</v>
      </c>
      <c r="C10" s="341">
        <f>((($A10*2-1)*40+75)*1.3)+20</f>
        <v>117.5</v>
      </c>
      <c r="D10" s="341">
        <f>((($A10*2-1)*40+75)*1.3)+20</f>
        <v>117.5</v>
      </c>
      <c r="E10" s="341">
        <f>((($A10*2-1)*40+75)*1.3)+20</f>
        <v>117.5</v>
      </c>
      <c r="F10" s="341">
        <f>((($A10*2-1)*40+75)*1.3)+20</f>
        <v>117.5</v>
      </c>
      <c r="G10" s="341">
        <v>148.7</v>
      </c>
      <c r="H10" s="341">
        <v>163</v>
      </c>
      <c r="I10" s="341">
        <v>182.5</v>
      </c>
      <c r="J10" s="361" t="s">
        <v>170</v>
      </c>
      <c r="K10" s="113"/>
    </row>
    <row r="11" spans="1:11" s="40" customFormat="1" ht="14.25">
      <c r="A11" s="338">
        <v>1</v>
      </c>
      <c r="B11" s="341">
        <f aca="true" t="shared" si="1" ref="B11:B14">(($A11*2-1)*40+75)*1.3</f>
        <v>149.5</v>
      </c>
      <c r="C11" s="341">
        <f aca="true" t="shared" si="2" ref="C11:C14">(($A11*2-1)*40+75)*1.3</f>
        <v>149.5</v>
      </c>
      <c r="D11" s="341">
        <f aca="true" t="shared" si="3" ref="D11:D14">(($A11*2-1)*40+75)*1.3</f>
        <v>149.5</v>
      </c>
      <c r="E11" s="341">
        <f aca="true" t="shared" si="4" ref="E11:E14">(($A11*2-1)*40+75)*1.3</f>
        <v>149.5</v>
      </c>
      <c r="F11" s="341">
        <f aca="true" t="shared" si="5" ref="F11:F14">(($A11*2-1)*40+75)*1.3</f>
        <v>149.5</v>
      </c>
      <c r="G11" s="341">
        <v>196.3</v>
      </c>
      <c r="H11" s="341">
        <v>208</v>
      </c>
      <c r="I11" s="341">
        <v>234</v>
      </c>
      <c r="J11" s="113"/>
      <c r="K11" s="113"/>
    </row>
    <row r="12" spans="1:11" s="40" customFormat="1" ht="14.25">
      <c r="A12" s="338">
        <v>1.5</v>
      </c>
      <c r="B12" s="341">
        <f t="shared" si="1"/>
        <v>201.5</v>
      </c>
      <c r="C12" s="341">
        <f t="shared" si="2"/>
        <v>201.5</v>
      </c>
      <c r="D12" s="341">
        <f t="shared" si="3"/>
        <v>201.5</v>
      </c>
      <c r="E12" s="341">
        <f t="shared" si="4"/>
        <v>201.5</v>
      </c>
      <c r="F12" s="341">
        <f t="shared" si="5"/>
        <v>201.5</v>
      </c>
      <c r="G12" s="341">
        <v>263.9</v>
      </c>
      <c r="H12" s="341">
        <v>273</v>
      </c>
      <c r="I12" s="341">
        <v>305.5</v>
      </c>
      <c r="J12" s="113"/>
      <c r="K12" s="113"/>
    </row>
    <row r="13" spans="1:11" s="40" customFormat="1" ht="14.25">
      <c r="A13" s="338">
        <v>2</v>
      </c>
      <c r="B13" s="341">
        <f t="shared" si="1"/>
        <v>253.5</v>
      </c>
      <c r="C13" s="341">
        <f t="shared" si="2"/>
        <v>253.5</v>
      </c>
      <c r="D13" s="341">
        <f t="shared" si="3"/>
        <v>253.5</v>
      </c>
      <c r="E13" s="341">
        <f t="shared" si="4"/>
        <v>253.5</v>
      </c>
      <c r="F13" s="341">
        <f t="shared" si="5"/>
        <v>253.5</v>
      </c>
      <c r="G13" s="341">
        <v>331.5</v>
      </c>
      <c r="H13" s="341">
        <v>338</v>
      </c>
      <c r="I13" s="341">
        <v>377</v>
      </c>
      <c r="J13" s="113"/>
      <c r="K13" s="113"/>
    </row>
    <row r="14" spans="1:11" s="40" customFormat="1" ht="14.25">
      <c r="A14" s="338">
        <v>2.5</v>
      </c>
      <c r="B14" s="341">
        <f t="shared" si="1"/>
        <v>305.5</v>
      </c>
      <c r="C14" s="341">
        <f t="shared" si="2"/>
        <v>305.5</v>
      </c>
      <c r="D14" s="341">
        <f t="shared" si="3"/>
        <v>305.5</v>
      </c>
      <c r="E14" s="341">
        <f t="shared" si="4"/>
        <v>305.5</v>
      </c>
      <c r="F14" s="341">
        <f t="shared" si="5"/>
        <v>305.5</v>
      </c>
      <c r="G14" s="341">
        <v>399.1</v>
      </c>
      <c r="H14" s="341">
        <v>403</v>
      </c>
      <c r="I14" s="341">
        <v>419.9</v>
      </c>
      <c r="J14" s="362"/>
      <c r="K14" s="113"/>
    </row>
    <row r="15" spans="1:11" s="40" customFormat="1" ht="14.25">
      <c r="A15" s="338">
        <v>3</v>
      </c>
      <c r="B15" s="341">
        <f>(($A15*2-1)*40+75)*1.25</f>
        <v>343.75</v>
      </c>
      <c r="C15" s="341">
        <f>(($A15*2-1)*40+75)*1.25</f>
        <v>343.75</v>
      </c>
      <c r="D15" s="341">
        <f>(($A15*2-1)*40+75)*1.25</f>
        <v>343.75</v>
      </c>
      <c r="E15" s="341">
        <f>(($A15*2-1)*40+75)*1.25</f>
        <v>343.75</v>
      </c>
      <c r="F15" s="341">
        <f>(($A15*2-1)*40+75)*1.25</f>
        <v>343.75</v>
      </c>
      <c r="G15" s="341">
        <v>391.25</v>
      </c>
      <c r="H15" s="341">
        <v>450</v>
      </c>
      <c r="I15" s="341">
        <v>468.75</v>
      </c>
      <c r="J15" s="362"/>
      <c r="K15" s="113"/>
    </row>
    <row r="16" spans="1:11" s="40" customFormat="1" ht="14.25">
      <c r="A16" s="338">
        <v>3.5</v>
      </c>
      <c r="B16" s="341">
        <f aca="true" t="shared" si="6" ref="B16:B39">(($A16*2-1)*40+77)*1.25</f>
        <v>396.25</v>
      </c>
      <c r="C16" s="341">
        <f aca="true" t="shared" si="7" ref="C16:C39">(($A16*2-1)*40+77)*1.25</f>
        <v>396.25</v>
      </c>
      <c r="D16" s="341">
        <f aca="true" t="shared" si="8" ref="D16:D39">(($A16*2-1)*40+77)*1.25</f>
        <v>396.25</v>
      </c>
      <c r="E16" s="341">
        <f aca="true" t="shared" si="9" ref="E16:E39">(($A16*2-1)*40+77)*1.25</f>
        <v>396.25</v>
      </c>
      <c r="F16" s="341">
        <f aca="true" t="shared" si="10" ref="F16:F29">(($A16*2-1)*40+77)*1.25</f>
        <v>396.25</v>
      </c>
      <c r="G16" s="341">
        <v>445</v>
      </c>
      <c r="H16" s="341">
        <v>515</v>
      </c>
      <c r="I16" s="341">
        <v>533.75</v>
      </c>
      <c r="J16" s="362"/>
      <c r="K16" s="113"/>
    </row>
    <row r="17" spans="1:11" s="40" customFormat="1" ht="14.25">
      <c r="A17" s="338">
        <v>4</v>
      </c>
      <c r="B17" s="341">
        <f t="shared" si="6"/>
        <v>446.25</v>
      </c>
      <c r="C17" s="341">
        <f t="shared" si="7"/>
        <v>446.25</v>
      </c>
      <c r="D17" s="341">
        <f t="shared" si="8"/>
        <v>446.25</v>
      </c>
      <c r="E17" s="341">
        <f t="shared" si="9"/>
        <v>446.25</v>
      </c>
      <c r="F17" s="341">
        <f t="shared" si="10"/>
        <v>446.25</v>
      </c>
      <c r="G17" s="341">
        <v>498.75</v>
      </c>
      <c r="H17" s="341">
        <v>577.5</v>
      </c>
      <c r="I17" s="341">
        <v>598.75</v>
      </c>
      <c r="J17" s="362"/>
      <c r="K17" s="113"/>
    </row>
    <row r="18" spans="1:11" s="40" customFormat="1" ht="14.25">
      <c r="A18" s="338">
        <v>4.5</v>
      </c>
      <c r="B18" s="341">
        <f t="shared" si="6"/>
        <v>496.25</v>
      </c>
      <c r="C18" s="341">
        <f t="shared" si="7"/>
        <v>496.25</v>
      </c>
      <c r="D18" s="341">
        <f t="shared" si="8"/>
        <v>496.25</v>
      </c>
      <c r="E18" s="341">
        <f t="shared" si="9"/>
        <v>496.25</v>
      </c>
      <c r="F18" s="341">
        <f t="shared" si="10"/>
        <v>496.25</v>
      </c>
      <c r="G18" s="341">
        <v>552.5</v>
      </c>
      <c r="H18" s="341">
        <v>640</v>
      </c>
      <c r="I18" s="341">
        <v>663.75</v>
      </c>
      <c r="J18" s="362"/>
      <c r="K18" s="113"/>
    </row>
    <row r="19" spans="1:11" s="40" customFormat="1" ht="14.25">
      <c r="A19" s="338">
        <v>5</v>
      </c>
      <c r="B19" s="341">
        <f t="shared" si="6"/>
        <v>546.25</v>
      </c>
      <c r="C19" s="341">
        <f t="shared" si="7"/>
        <v>546.25</v>
      </c>
      <c r="D19" s="341">
        <f t="shared" si="8"/>
        <v>546.25</v>
      </c>
      <c r="E19" s="341">
        <f t="shared" si="9"/>
        <v>546.25</v>
      </c>
      <c r="F19" s="341">
        <f t="shared" si="10"/>
        <v>546.25</v>
      </c>
      <c r="G19" s="341">
        <v>606.25</v>
      </c>
      <c r="H19" s="341">
        <v>702.5</v>
      </c>
      <c r="I19" s="341">
        <v>728.75</v>
      </c>
      <c r="J19" s="362"/>
      <c r="K19" s="113"/>
    </row>
    <row r="20" spans="1:11" s="40" customFormat="1" ht="14.25">
      <c r="A20" s="338">
        <v>5.5</v>
      </c>
      <c r="B20" s="341">
        <f t="shared" si="6"/>
        <v>596.25</v>
      </c>
      <c r="C20" s="341">
        <f t="shared" si="7"/>
        <v>596.25</v>
      </c>
      <c r="D20" s="341">
        <f t="shared" si="8"/>
        <v>596.25</v>
      </c>
      <c r="E20" s="341">
        <f t="shared" si="9"/>
        <v>596.25</v>
      </c>
      <c r="F20" s="341">
        <f t="shared" si="10"/>
        <v>596.25</v>
      </c>
      <c r="G20" s="341">
        <v>660</v>
      </c>
      <c r="H20" s="341">
        <v>765</v>
      </c>
      <c r="I20" s="341">
        <v>793.75</v>
      </c>
      <c r="J20" s="362"/>
      <c r="K20" s="113"/>
    </row>
    <row r="21" spans="1:11" s="40" customFormat="1" ht="14.25">
      <c r="A21" s="338">
        <v>6</v>
      </c>
      <c r="B21" s="341">
        <f t="shared" si="6"/>
        <v>646.25</v>
      </c>
      <c r="C21" s="341">
        <f t="shared" si="7"/>
        <v>646.25</v>
      </c>
      <c r="D21" s="341">
        <f t="shared" si="8"/>
        <v>646.25</v>
      </c>
      <c r="E21" s="341">
        <f t="shared" si="9"/>
        <v>646.25</v>
      </c>
      <c r="F21" s="341">
        <f t="shared" si="10"/>
        <v>646.25</v>
      </c>
      <c r="G21" s="341">
        <v>713.75</v>
      </c>
      <c r="H21" s="341">
        <v>827.5</v>
      </c>
      <c r="I21" s="341">
        <v>858.75</v>
      </c>
      <c r="J21" s="362"/>
      <c r="K21" s="113"/>
    </row>
    <row r="22" spans="1:11" s="40" customFormat="1" ht="14.25">
      <c r="A22" s="338">
        <v>6.5</v>
      </c>
      <c r="B22" s="341">
        <f t="shared" si="6"/>
        <v>696.25</v>
      </c>
      <c r="C22" s="341">
        <f t="shared" si="7"/>
        <v>696.25</v>
      </c>
      <c r="D22" s="341">
        <f t="shared" si="8"/>
        <v>696.25</v>
      </c>
      <c r="E22" s="341">
        <f t="shared" si="9"/>
        <v>696.25</v>
      </c>
      <c r="F22" s="341">
        <f t="shared" si="10"/>
        <v>696.25</v>
      </c>
      <c r="G22" s="341">
        <v>767.5</v>
      </c>
      <c r="H22" s="341">
        <v>890</v>
      </c>
      <c r="I22" s="341">
        <v>923.75</v>
      </c>
      <c r="J22" s="362"/>
      <c r="K22" s="113"/>
    </row>
    <row r="23" spans="1:11" s="40" customFormat="1" ht="14.25">
      <c r="A23" s="338">
        <v>7</v>
      </c>
      <c r="B23" s="341">
        <f t="shared" si="6"/>
        <v>746.25</v>
      </c>
      <c r="C23" s="341">
        <f t="shared" si="7"/>
        <v>746.25</v>
      </c>
      <c r="D23" s="341">
        <f t="shared" si="8"/>
        <v>746.25</v>
      </c>
      <c r="E23" s="341">
        <f t="shared" si="9"/>
        <v>746.25</v>
      </c>
      <c r="F23" s="341">
        <f t="shared" si="10"/>
        <v>746.25</v>
      </c>
      <c r="G23" s="341">
        <v>821.25</v>
      </c>
      <c r="H23" s="341">
        <v>952.5</v>
      </c>
      <c r="I23" s="341">
        <v>988.75</v>
      </c>
      <c r="J23" s="362"/>
      <c r="K23" s="113"/>
    </row>
    <row r="24" spans="1:11" s="40" customFormat="1" ht="14.25">
      <c r="A24" s="338">
        <v>7.5</v>
      </c>
      <c r="B24" s="341">
        <f t="shared" si="6"/>
        <v>796.25</v>
      </c>
      <c r="C24" s="341">
        <f t="shared" si="7"/>
        <v>796.25</v>
      </c>
      <c r="D24" s="341">
        <f t="shared" si="8"/>
        <v>796.25</v>
      </c>
      <c r="E24" s="341">
        <f t="shared" si="9"/>
        <v>796.25</v>
      </c>
      <c r="F24" s="341">
        <f t="shared" si="10"/>
        <v>796.25</v>
      </c>
      <c r="G24" s="341">
        <v>875</v>
      </c>
      <c r="H24" s="341">
        <v>1015</v>
      </c>
      <c r="I24" s="341">
        <v>1053.75</v>
      </c>
      <c r="J24" s="362"/>
      <c r="K24" s="113"/>
    </row>
    <row r="25" spans="1:11" s="40" customFormat="1" ht="14.25">
      <c r="A25" s="338">
        <v>8</v>
      </c>
      <c r="B25" s="341">
        <f t="shared" si="6"/>
        <v>846.25</v>
      </c>
      <c r="C25" s="341">
        <f t="shared" si="7"/>
        <v>846.25</v>
      </c>
      <c r="D25" s="341">
        <f t="shared" si="8"/>
        <v>846.25</v>
      </c>
      <c r="E25" s="341">
        <f t="shared" si="9"/>
        <v>846.25</v>
      </c>
      <c r="F25" s="341">
        <f t="shared" si="10"/>
        <v>846.25</v>
      </c>
      <c r="G25" s="341">
        <v>928.75</v>
      </c>
      <c r="H25" s="341">
        <v>1077.5</v>
      </c>
      <c r="I25" s="341">
        <v>1118.75</v>
      </c>
      <c r="J25" s="362"/>
      <c r="K25" s="113"/>
    </row>
    <row r="26" spans="1:11" s="40" customFormat="1" ht="14.25">
      <c r="A26" s="338">
        <v>8.5</v>
      </c>
      <c r="B26" s="341">
        <f t="shared" si="6"/>
        <v>896.25</v>
      </c>
      <c r="C26" s="341">
        <f t="shared" si="7"/>
        <v>896.25</v>
      </c>
      <c r="D26" s="341">
        <f t="shared" si="8"/>
        <v>896.25</v>
      </c>
      <c r="E26" s="341">
        <f t="shared" si="9"/>
        <v>896.25</v>
      </c>
      <c r="F26" s="341">
        <f t="shared" si="10"/>
        <v>896.25</v>
      </c>
      <c r="G26" s="341">
        <v>982.5</v>
      </c>
      <c r="H26" s="341">
        <v>1140</v>
      </c>
      <c r="I26" s="341">
        <v>1183.75</v>
      </c>
      <c r="J26" s="362"/>
      <c r="K26" s="113"/>
    </row>
    <row r="27" spans="1:11" s="40" customFormat="1" ht="14.25">
      <c r="A27" s="338">
        <v>9</v>
      </c>
      <c r="B27" s="341">
        <f t="shared" si="6"/>
        <v>946.25</v>
      </c>
      <c r="C27" s="341">
        <f t="shared" si="7"/>
        <v>946.25</v>
      </c>
      <c r="D27" s="341">
        <f t="shared" si="8"/>
        <v>946.25</v>
      </c>
      <c r="E27" s="341">
        <f t="shared" si="9"/>
        <v>946.25</v>
      </c>
      <c r="F27" s="341">
        <f t="shared" si="10"/>
        <v>946.25</v>
      </c>
      <c r="G27" s="341">
        <v>1036.25</v>
      </c>
      <c r="H27" s="341">
        <v>1202.5</v>
      </c>
      <c r="I27" s="341">
        <v>1248.75</v>
      </c>
      <c r="J27" s="113"/>
      <c r="K27" s="113"/>
    </row>
    <row r="28" spans="1:11" s="40" customFormat="1" ht="14.25">
      <c r="A28" s="338">
        <v>9.5</v>
      </c>
      <c r="B28" s="341">
        <f t="shared" si="6"/>
        <v>996.25</v>
      </c>
      <c r="C28" s="341">
        <f t="shared" si="7"/>
        <v>996.25</v>
      </c>
      <c r="D28" s="341">
        <f t="shared" si="8"/>
        <v>996.25</v>
      </c>
      <c r="E28" s="341">
        <f t="shared" si="9"/>
        <v>996.25</v>
      </c>
      <c r="F28" s="341">
        <f t="shared" si="10"/>
        <v>996.25</v>
      </c>
      <c r="G28" s="341">
        <v>1090</v>
      </c>
      <c r="H28" s="341">
        <v>1265</v>
      </c>
      <c r="I28" s="341">
        <v>1313.75</v>
      </c>
      <c r="J28" s="113"/>
      <c r="K28" s="113"/>
    </row>
    <row r="29" spans="1:11" s="40" customFormat="1" ht="14.25">
      <c r="A29" s="338">
        <v>10</v>
      </c>
      <c r="B29" s="341">
        <f t="shared" si="6"/>
        <v>1046.25</v>
      </c>
      <c r="C29" s="341">
        <f t="shared" si="7"/>
        <v>1046.25</v>
      </c>
      <c r="D29" s="341">
        <f t="shared" si="8"/>
        <v>1046.25</v>
      </c>
      <c r="E29" s="341">
        <f t="shared" si="9"/>
        <v>1046.25</v>
      </c>
      <c r="F29" s="341">
        <f t="shared" si="10"/>
        <v>1046.25</v>
      </c>
      <c r="G29" s="341">
        <v>1143.75</v>
      </c>
      <c r="H29" s="341">
        <v>1327.5</v>
      </c>
      <c r="I29" s="341">
        <v>1378.75</v>
      </c>
      <c r="J29" s="113"/>
      <c r="K29" s="113"/>
    </row>
    <row r="30" spans="1:11" s="40" customFormat="1" ht="14.25">
      <c r="A30" s="338">
        <v>11</v>
      </c>
      <c r="B30" s="341">
        <f t="shared" si="6"/>
        <v>1146.25</v>
      </c>
      <c r="C30" s="341">
        <f t="shared" si="7"/>
        <v>1146.25</v>
      </c>
      <c r="D30" s="341">
        <f t="shared" si="8"/>
        <v>1146.25</v>
      </c>
      <c r="E30" s="341">
        <f t="shared" si="9"/>
        <v>1146.25</v>
      </c>
      <c r="F30" s="341">
        <f aca="true" t="shared" si="11" ref="F30:F39">(($A30*2-1)*40+77+200)*1.25</f>
        <v>1396.25</v>
      </c>
      <c r="G30" s="341">
        <v>1563.75</v>
      </c>
      <c r="H30" s="341">
        <v>1540</v>
      </c>
      <c r="I30" s="341">
        <v>1958.75</v>
      </c>
      <c r="J30" s="113"/>
      <c r="K30" s="113"/>
    </row>
    <row r="31" spans="1:11" s="40" customFormat="1" ht="14.25">
      <c r="A31" s="338">
        <v>12</v>
      </c>
      <c r="B31" s="341">
        <f t="shared" si="6"/>
        <v>1246.25</v>
      </c>
      <c r="C31" s="341">
        <f t="shared" si="7"/>
        <v>1246.25</v>
      </c>
      <c r="D31" s="341">
        <f t="shared" si="8"/>
        <v>1246.25</v>
      </c>
      <c r="E31" s="341">
        <f t="shared" si="9"/>
        <v>1246.25</v>
      </c>
      <c r="F31" s="341">
        <f t="shared" si="11"/>
        <v>1496.25</v>
      </c>
      <c r="G31" s="341">
        <v>1671.25</v>
      </c>
      <c r="H31" s="341">
        <v>1665</v>
      </c>
      <c r="I31" s="341">
        <v>2088.75</v>
      </c>
      <c r="J31" s="113"/>
      <c r="K31" s="113"/>
    </row>
    <row r="32" spans="1:11" s="40" customFormat="1" ht="14.25">
      <c r="A32" s="338">
        <v>13</v>
      </c>
      <c r="B32" s="341">
        <f t="shared" si="6"/>
        <v>1346.25</v>
      </c>
      <c r="C32" s="341">
        <f t="shared" si="7"/>
        <v>1346.25</v>
      </c>
      <c r="D32" s="341">
        <f t="shared" si="8"/>
        <v>1346.25</v>
      </c>
      <c r="E32" s="341">
        <f t="shared" si="9"/>
        <v>1346.25</v>
      </c>
      <c r="F32" s="341">
        <f t="shared" si="11"/>
        <v>1596.25</v>
      </c>
      <c r="G32" s="341">
        <v>1778.75</v>
      </c>
      <c r="H32" s="341">
        <v>1790</v>
      </c>
      <c r="I32" s="341">
        <v>2218.75</v>
      </c>
      <c r="J32" s="113"/>
      <c r="K32" s="113"/>
    </row>
    <row r="33" spans="1:11" s="40" customFormat="1" ht="14.25">
      <c r="A33" s="338">
        <v>14</v>
      </c>
      <c r="B33" s="341">
        <f t="shared" si="6"/>
        <v>1446.25</v>
      </c>
      <c r="C33" s="341">
        <f t="shared" si="7"/>
        <v>1446.25</v>
      </c>
      <c r="D33" s="341">
        <f t="shared" si="8"/>
        <v>1446.25</v>
      </c>
      <c r="E33" s="341">
        <f t="shared" si="9"/>
        <v>1446.25</v>
      </c>
      <c r="F33" s="341">
        <f t="shared" si="11"/>
        <v>1696.25</v>
      </c>
      <c r="G33" s="341">
        <v>1886.25</v>
      </c>
      <c r="H33" s="341">
        <v>1915</v>
      </c>
      <c r="I33" s="341">
        <v>2348.75</v>
      </c>
      <c r="J33" s="113"/>
      <c r="K33" s="113"/>
    </row>
    <row r="34" spans="1:11" s="40" customFormat="1" ht="14.25">
      <c r="A34" s="338">
        <v>15</v>
      </c>
      <c r="B34" s="341">
        <f t="shared" si="6"/>
        <v>1546.25</v>
      </c>
      <c r="C34" s="341">
        <f t="shared" si="7"/>
        <v>1546.25</v>
      </c>
      <c r="D34" s="341">
        <f t="shared" si="8"/>
        <v>1546.25</v>
      </c>
      <c r="E34" s="341">
        <f t="shared" si="9"/>
        <v>1546.25</v>
      </c>
      <c r="F34" s="341">
        <f t="shared" si="11"/>
        <v>1796.25</v>
      </c>
      <c r="G34" s="341">
        <v>1993.75</v>
      </c>
      <c r="H34" s="341">
        <v>2040</v>
      </c>
      <c r="I34" s="341">
        <v>2478.75</v>
      </c>
      <c r="J34" s="113"/>
      <c r="K34" s="113"/>
    </row>
    <row r="35" spans="1:11" s="40" customFormat="1" ht="14.25">
      <c r="A35" s="338">
        <v>16</v>
      </c>
      <c r="B35" s="341">
        <f t="shared" si="6"/>
        <v>1646.25</v>
      </c>
      <c r="C35" s="341">
        <f t="shared" si="7"/>
        <v>1646.25</v>
      </c>
      <c r="D35" s="341">
        <f t="shared" si="8"/>
        <v>1646.25</v>
      </c>
      <c r="E35" s="341">
        <f t="shared" si="9"/>
        <v>1646.25</v>
      </c>
      <c r="F35" s="341">
        <f t="shared" si="11"/>
        <v>1896.25</v>
      </c>
      <c r="G35" s="341">
        <v>2101.25</v>
      </c>
      <c r="H35" s="341">
        <v>2165</v>
      </c>
      <c r="I35" s="341">
        <v>2608.75</v>
      </c>
      <c r="J35" s="113"/>
      <c r="K35" s="113"/>
    </row>
    <row r="36" spans="1:11" s="40" customFormat="1" ht="14.25">
      <c r="A36" s="338">
        <v>17</v>
      </c>
      <c r="B36" s="341">
        <f t="shared" si="6"/>
        <v>1746.25</v>
      </c>
      <c r="C36" s="341">
        <f t="shared" si="7"/>
        <v>1746.25</v>
      </c>
      <c r="D36" s="341">
        <f t="shared" si="8"/>
        <v>1746.25</v>
      </c>
      <c r="E36" s="341">
        <f t="shared" si="9"/>
        <v>1746.25</v>
      </c>
      <c r="F36" s="341">
        <f t="shared" si="11"/>
        <v>1996.25</v>
      </c>
      <c r="G36" s="341">
        <v>2208.75</v>
      </c>
      <c r="H36" s="341">
        <v>2290</v>
      </c>
      <c r="I36" s="341">
        <v>2738.75</v>
      </c>
      <c r="J36" s="113"/>
      <c r="K36" s="113"/>
    </row>
    <row r="37" spans="1:11" s="40" customFormat="1" ht="14.25">
      <c r="A37" s="338">
        <v>18</v>
      </c>
      <c r="B37" s="341">
        <f t="shared" si="6"/>
        <v>1846.25</v>
      </c>
      <c r="C37" s="341">
        <f t="shared" si="7"/>
        <v>1846.25</v>
      </c>
      <c r="D37" s="341">
        <f t="shared" si="8"/>
        <v>1846.25</v>
      </c>
      <c r="E37" s="341">
        <f t="shared" si="9"/>
        <v>1846.25</v>
      </c>
      <c r="F37" s="341">
        <f t="shared" si="11"/>
        <v>2096.25</v>
      </c>
      <c r="G37" s="341">
        <v>2316.25</v>
      </c>
      <c r="H37" s="341">
        <v>2415</v>
      </c>
      <c r="I37" s="341">
        <v>2868.75</v>
      </c>
      <c r="J37" s="113"/>
      <c r="K37" s="113"/>
    </row>
    <row r="38" spans="1:11" s="40" customFormat="1" ht="14.25">
      <c r="A38" s="338">
        <v>19</v>
      </c>
      <c r="B38" s="341">
        <f t="shared" si="6"/>
        <v>1946.25</v>
      </c>
      <c r="C38" s="341">
        <f t="shared" si="7"/>
        <v>1946.25</v>
      </c>
      <c r="D38" s="341">
        <f t="shared" si="8"/>
        <v>1946.25</v>
      </c>
      <c r="E38" s="341">
        <f t="shared" si="9"/>
        <v>1946.25</v>
      </c>
      <c r="F38" s="341">
        <f t="shared" si="11"/>
        <v>2196.25</v>
      </c>
      <c r="G38" s="341">
        <v>2423.75</v>
      </c>
      <c r="H38" s="341">
        <v>2540</v>
      </c>
      <c r="I38" s="341">
        <v>2998.75</v>
      </c>
      <c r="J38" s="113"/>
      <c r="K38" s="113"/>
    </row>
    <row r="39" spans="1:11" s="40" customFormat="1" ht="14.25">
      <c r="A39" s="338">
        <v>20</v>
      </c>
      <c r="B39" s="341">
        <f t="shared" si="6"/>
        <v>2046.25</v>
      </c>
      <c r="C39" s="341">
        <f t="shared" si="7"/>
        <v>2046.25</v>
      </c>
      <c r="D39" s="341">
        <f t="shared" si="8"/>
        <v>2046.25</v>
      </c>
      <c r="E39" s="341">
        <f t="shared" si="9"/>
        <v>2046.25</v>
      </c>
      <c r="F39" s="341">
        <f t="shared" si="11"/>
        <v>2296.25</v>
      </c>
      <c r="G39" s="341">
        <v>2531.25</v>
      </c>
      <c r="H39" s="341">
        <v>2665</v>
      </c>
      <c r="I39" s="341">
        <v>3128.75</v>
      </c>
      <c r="J39" s="113"/>
      <c r="K39" s="113"/>
    </row>
    <row r="40" spans="1:11" s="40" customFormat="1" ht="15">
      <c r="A40" s="342" t="s">
        <v>171</v>
      </c>
      <c r="B40" s="343"/>
      <c r="C40" s="343"/>
      <c r="D40" s="343"/>
      <c r="E40" s="343"/>
      <c r="F40" s="343"/>
      <c r="G40" s="343"/>
      <c r="H40" s="343"/>
      <c r="I40" s="363"/>
      <c r="J40" s="113"/>
      <c r="K40" s="113"/>
    </row>
    <row r="41" spans="1:11" s="40" customFormat="1" ht="14.25">
      <c r="A41" s="344" t="s">
        <v>172</v>
      </c>
      <c r="B41" s="345" t="s">
        <v>173</v>
      </c>
      <c r="C41" s="346"/>
      <c r="D41" s="347"/>
      <c r="E41" s="348" t="s">
        <v>174</v>
      </c>
      <c r="F41" s="349"/>
      <c r="G41" s="350"/>
      <c r="H41" s="348" t="s">
        <v>175</v>
      </c>
      <c r="I41" s="350"/>
      <c r="J41" s="113"/>
      <c r="K41" s="113"/>
    </row>
    <row r="42" spans="1:11" s="40" customFormat="1" ht="14.25">
      <c r="A42" s="351" t="s">
        <v>176</v>
      </c>
      <c r="B42" s="352"/>
      <c r="C42" s="352"/>
      <c r="D42" s="352"/>
      <c r="E42" s="352"/>
      <c r="F42" s="352"/>
      <c r="G42" s="352"/>
      <c r="H42" s="352"/>
      <c r="I42" s="352"/>
      <c r="J42" s="113"/>
      <c r="K42" s="113"/>
    </row>
    <row r="43" spans="1:11" s="40" customFormat="1" ht="14.25">
      <c r="A43" s="353" t="s">
        <v>177</v>
      </c>
      <c r="B43" s="354"/>
      <c r="C43" s="354"/>
      <c r="D43" s="354"/>
      <c r="E43" s="354"/>
      <c r="F43" s="354"/>
      <c r="G43" s="354"/>
      <c r="H43" s="354"/>
      <c r="I43" s="354"/>
      <c r="J43" s="353"/>
      <c r="K43" s="113"/>
    </row>
    <row r="44" spans="1:11" s="40" customFormat="1" ht="18.75">
      <c r="A44" s="355" t="s">
        <v>178</v>
      </c>
      <c r="B44" s="356"/>
      <c r="C44" s="356"/>
      <c r="D44" s="356"/>
      <c r="E44" s="356"/>
      <c r="F44" s="356"/>
      <c r="G44" s="356"/>
      <c r="H44" s="356"/>
      <c r="I44" s="356"/>
      <c r="J44" s="113"/>
      <c r="K44" s="113"/>
    </row>
    <row r="45" spans="1:11" s="40" customFormat="1" ht="14.25">
      <c r="A45" s="357" t="s">
        <v>179</v>
      </c>
      <c r="B45" s="357"/>
      <c r="C45" s="357"/>
      <c r="D45" s="357"/>
      <c r="E45" s="357"/>
      <c r="F45" s="357"/>
      <c r="G45" s="357"/>
      <c r="H45" s="357"/>
      <c r="I45" s="357"/>
      <c r="J45" s="113"/>
      <c r="K45" s="113"/>
    </row>
    <row r="46" spans="1:11" s="40" customFormat="1" ht="14.25">
      <c r="A46" s="357"/>
      <c r="B46" s="357"/>
      <c r="C46" s="357"/>
      <c r="D46" s="357"/>
      <c r="E46" s="357"/>
      <c r="F46" s="357"/>
      <c r="G46" s="357"/>
      <c r="H46" s="357"/>
      <c r="I46" s="357"/>
      <c r="J46" s="113"/>
      <c r="K46" s="113"/>
    </row>
    <row r="47" spans="1:11" s="40" customFormat="1" ht="14.25">
      <c r="A47" s="357"/>
      <c r="B47" s="357"/>
      <c r="C47" s="357"/>
      <c r="D47" s="357"/>
      <c r="E47" s="357"/>
      <c r="F47" s="357"/>
      <c r="G47" s="357"/>
      <c r="H47" s="357"/>
      <c r="I47" s="357"/>
      <c r="J47" s="113"/>
      <c r="K47" s="113"/>
    </row>
  </sheetData>
  <sheetProtection/>
  <mergeCells count="11">
    <mergeCell ref="A1:I1"/>
    <mergeCell ref="A7:I7"/>
    <mergeCell ref="A8:I8"/>
    <mergeCell ref="A40:C40"/>
    <mergeCell ref="B41:D41"/>
    <mergeCell ref="E41:G41"/>
    <mergeCell ref="H41:I41"/>
    <mergeCell ref="J2:J3"/>
    <mergeCell ref="J14:J26"/>
    <mergeCell ref="A2:I3"/>
    <mergeCell ref="A45:I47"/>
  </mergeCells>
  <hyperlinks>
    <hyperlink ref="J10" location="DHL特惠价分区表!A1" display="连接对应区域"/>
    <hyperlink ref="J2" location="'Nice(金迪）公司信息'!A1" display="返回目录"/>
    <hyperlink ref="J2:J3" location="DHL特惠价!A1" display="返回目录"/>
    <hyperlink ref="J2:J3" location="DHL特惠价!A1" display="返回目录"/>
    <hyperlink ref="J2:J3" location="目录!A1" display="返回目录"/>
  </hyperlink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AF61"/>
  <sheetViews>
    <sheetView zoomScaleSheetLayoutView="100" workbookViewId="0" topLeftCell="A1">
      <selection activeCell="H19" sqref="H19"/>
    </sheetView>
  </sheetViews>
  <sheetFormatPr defaultColWidth="9.00390625" defaultRowHeight="14.25"/>
  <cols>
    <col min="2" max="2" width="21.875" style="0" customWidth="1"/>
  </cols>
  <sheetData>
    <row r="1" spans="1:32" ht="22.5">
      <c r="A1" s="255" t="s">
        <v>180</v>
      </c>
      <c r="B1" s="256"/>
      <c r="C1" s="256"/>
      <c r="D1" s="256"/>
      <c r="E1" s="256"/>
      <c r="F1" s="256"/>
      <c r="G1" s="256"/>
      <c r="H1" s="256"/>
      <c r="I1" s="256"/>
      <c r="J1" s="256"/>
      <c r="K1" s="256"/>
      <c r="L1" s="256"/>
      <c r="M1" s="256"/>
      <c r="N1" s="292"/>
      <c r="O1" s="293"/>
      <c r="P1" s="293"/>
      <c r="Q1" s="308"/>
      <c r="R1" s="308"/>
      <c r="S1" s="308"/>
      <c r="T1" s="308"/>
      <c r="U1" s="308"/>
      <c r="V1" s="308"/>
      <c r="W1" s="308"/>
      <c r="X1" s="308"/>
      <c r="Y1" s="308"/>
      <c r="Z1" s="308"/>
      <c r="AA1" s="308"/>
      <c r="AB1" s="308"/>
      <c r="AC1" s="308"/>
      <c r="AD1" s="308"/>
      <c r="AE1" s="308"/>
      <c r="AF1" s="308"/>
    </row>
    <row r="2" spans="1:32" ht="14.25">
      <c r="A2" s="257" t="s">
        <v>181</v>
      </c>
      <c r="B2" s="258"/>
      <c r="C2" s="258"/>
      <c r="D2" s="258"/>
      <c r="E2" s="258"/>
      <c r="F2" s="258"/>
      <c r="G2" s="258"/>
      <c r="H2" s="258"/>
      <c r="I2" s="258"/>
      <c r="J2" s="258"/>
      <c r="K2" s="258"/>
      <c r="L2" s="294"/>
      <c r="M2" s="295" t="s">
        <v>182</v>
      </c>
      <c r="N2" s="296"/>
      <c r="O2" s="293"/>
      <c r="P2" s="293"/>
      <c r="Q2" s="309"/>
      <c r="R2" s="309"/>
      <c r="S2" s="310"/>
      <c r="T2" s="309"/>
      <c r="U2" s="309"/>
      <c r="V2" s="309"/>
      <c r="W2" s="309"/>
      <c r="X2" s="309"/>
      <c r="Y2" s="309"/>
      <c r="Z2" s="309"/>
      <c r="AA2" s="309"/>
      <c r="AB2" s="309"/>
      <c r="AC2" s="309"/>
      <c r="AD2" s="309"/>
      <c r="AE2" s="309"/>
      <c r="AF2" s="309"/>
    </row>
    <row r="3" spans="1:32" ht="14.25">
      <c r="A3" s="259" t="s">
        <v>70</v>
      </c>
      <c r="B3" s="260" t="s">
        <v>183</v>
      </c>
      <c r="C3" s="261" t="s">
        <v>184</v>
      </c>
      <c r="D3" s="261"/>
      <c r="E3" s="261" t="s">
        <v>185</v>
      </c>
      <c r="F3" s="261"/>
      <c r="G3" s="261" t="s">
        <v>186</v>
      </c>
      <c r="H3" s="261"/>
      <c r="I3" s="261"/>
      <c r="J3" s="261"/>
      <c r="K3" s="261"/>
      <c r="L3" s="261"/>
      <c r="M3" s="261"/>
      <c r="N3" s="261"/>
      <c r="O3" s="297"/>
      <c r="P3" s="297"/>
      <c r="Q3" s="311"/>
      <c r="R3" s="311"/>
      <c r="S3" s="311"/>
      <c r="T3" s="311"/>
      <c r="U3" s="311"/>
      <c r="V3" s="311"/>
      <c r="W3" s="311"/>
      <c r="X3" s="311"/>
      <c r="Y3" s="311"/>
      <c r="Z3" s="311"/>
      <c r="AA3" s="311"/>
      <c r="AB3" s="311"/>
      <c r="AC3" s="311"/>
      <c r="AD3" s="311"/>
      <c r="AE3" s="311"/>
      <c r="AF3" s="311"/>
    </row>
    <row r="4" spans="1:32" ht="28.5">
      <c r="A4" s="259"/>
      <c r="B4" s="260"/>
      <c r="C4" s="262" t="s">
        <v>187</v>
      </c>
      <c r="D4" s="262" t="s">
        <v>188</v>
      </c>
      <c r="E4" s="263" t="s">
        <v>187</v>
      </c>
      <c r="F4" s="263" t="s">
        <v>188</v>
      </c>
      <c r="G4" s="263" t="s">
        <v>189</v>
      </c>
      <c r="H4" s="263" t="s">
        <v>190</v>
      </c>
      <c r="I4" s="263" t="s">
        <v>191</v>
      </c>
      <c r="J4" s="263" t="s">
        <v>192</v>
      </c>
      <c r="K4" s="263" t="s">
        <v>193</v>
      </c>
      <c r="L4" s="263" t="s">
        <v>194</v>
      </c>
      <c r="M4" s="263" t="s">
        <v>195</v>
      </c>
      <c r="N4" s="263" t="s">
        <v>196</v>
      </c>
      <c r="O4" s="298" t="s">
        <v>197</v>
      </c>
      <c r="P4" s="297"/>
      <c r="Q4" s="311"/>
      <c r="R4" s="311"/>
      <c r="S4" s="311"/>
      <c r="T4" s="311"/>
      <c r="U4" s="311"/>
      <c r="V4" s="311"/>
      <c r="W4" s="311"/>
      <c r="X4" s="311"/>
      <c r="Y4" s="311"/>
      <c r="Z4" s="311"/>
      <c r="AA4" s="311"/>
      <c r="AB4" s="311"/>
      <c r="AC4" s="311"/>
      <c r="AD4" s="311"/>
      <c r="AE4" s="311"/>
      <c r="AF4" s="311"/>
    </row>
    <row r="5" spans="1:32" ht="14.25">
      <c r="A5" s="264">
        <v>1</v>
      </c>
      <c r="B5" s="265" t="s">
        <v>198</v>
      </c>
      <c r="C5" s="266">
        <v>144.0625</v>
      </c>
      <c r="D5" s="266">
        <v>44.3125</v>
      </c>
      <c r="E5" s="266">
        <v>145.3</v>
      </c>
      <c r="F5" s="266">
        <v>44.875</v>
      </c>
      <c r="G5" s="266">
        <v>51.55</v>
      </c>
      <c r="H5" s="266">
        <v>49.525</v>
      </c>
      <c r="I5" s="266">
        <v>48.3</v>
      </c>
      <c r="J5" s="266">
        <v>46.3875</v>
      </c>
      <c r="K5" s="266">
        <v>41.25</v>
      </c>
      <c r="L5" s="266">
        <v>41.25</v>
      </c>
      <c r="M5" s="266">
        <v>41.1375</v>
      </c>
      <c r="N5" s="266">
        <v>39.225</v>
      </c>
      <c r="O5" s="297"/>
      <c r="P5" s="275"/>
      <c r="Q5" s="312"/>
      <c r="R5" s="312"/>
      <c r="S5" s="312"/>
      <c r="T5" s="312"/>
      <c r="U5" s="312"/>
      <c r="V5" s="312"/>
      <c r="W5" s="312"/>
      <c r="X5" s="312"/>
      <c r="Y5" s="312"/>
      <c r="Z5" s="312"/>
      <c r="AA5" s="312"/>
      <c r="AB5" s="311"/>
      <c r="AC5" s="311"/>
      <c r="AD5" s="311"/>
      <c r="AE5" s="311"/>
      <c r="AF5" s="311"/>
    </row>
    <row r="6" spans="1:32" ht="33" customHeight="1">
      <c r="A6" s="267">
        <v>2</v>
      </c>
      <c r="B6" s="268" t="s">
        <v>199</v>
      </c>
      <c r="C6" s="266">
        <v>110.425</v>
      </c>
      <c r="D6" s="266">
        <v>32.05</v>
      </c>
      <c r="E6" s="266">
        <v>121.7875</v>
      </c>
      <c r="F6" s="266">
        <v>31.6</v>
      </c>
      <c r="G6" s="266">
        <v>34.3375</v>
      </c>
      <c r="H6" s="266">
        <v>32.0875</v>
      </c>
      <c r="I6" s="266">
        <v>30.8625</v>
      </c>
      <c r="J6" s="266">
        <v>28.8375</v>
      </c>
      <c r="K6" s="266">
        <v>22.9125</v>
      </c>
      <c r="L6" s="266">
        <v>22.9125</v>
      </c>
      <c r="M6" s="266">
        <v>22.8</v>
      </c>
      <c r="N6" s="266">
        <v>22.8</v>
      </c>
      <c r="O6" s="299"/>
      <c r="P6" s="275"/>
      <c r="Q6" s="312"/>
      <c r="R6" s="312"/>
      <c r="S6" s="312"/>
      <c r="T6" s="312"/>
      <c r="U6" s="312"/>
      <c r="V6" s="312"/>
      <c r="W6" s="312"/>
      <c r="X6" s="312"/>
      <c r="Y6" s="312"/>
      <c r="Z6" s="312"/>
      <c r="AA6" s="312"/>
      <c r="AB6" s="311"/>
      <c r="AC6" s="311"/>
      <c r="AD6" s="311"/>
      <c r="AE6" s="311"/>
      <c r="AF6" s="311"/>
    </row>
    <row r="7" spans="1:32" ht="14.25">
      <c r="A7" s="264">
        <v>3</v>
      </c>
      <c r="B7" s="268" t="s">
        <v>200</v>
      </c>
      <c r="C7" s="266">
        <v>126.625</v>
      </c>
      <c r="D7" s="266">
        <v>49.6</v>
      </c>
      <c r="E7" s="266">
        <v>157.9</v>
      </c>
      <c r="F7" s="266">
        <v>43.8625</v>
      </c>
      <c r="G7" s="266">
        <v>33.325</v>
      </c>
      <c r="H7" s="266">
        <v>31.075</v>
      </c>
      <c r="I7" s="266">
        <v>29.85</v>
      </c>
      <c r="J7" s="266">
        <v>28.8375</v>
      </c>
      <c r="K7" s="266">
        <v>22.9125</v>
      </c>
      <c r="L7" s="266">
        <v>22.9125</v>
      </c>
      <c r="M7" s="266">
        <v>22.8</v>
      </c>
      <c r="N7" s="266">
        <v>20.6625</v>
      </c>
      <c r="O7" s="299"/>
      <c r="P7" s="275"/>
      <c r="Q7" s="312"/>
      <c r="R7" s="312"/>
      <c r="S7" s="312"/>
      <c r="T7" s="312"/>
      <c r="U7" s="312"/>
      <c r="V7" s="312"/>
      <c r="W7" s="312"/>
      <c r="X7" s="312"/>
      <c r="Y7" s="312"/>
      <c r="Z7" s="312"/>
      <c r="AA7" s="312"/>
      <c r="AB7" s="311"/>
      <c r="AC7" s="311"/>
      <c r="AD7" s="311"/>
      <c r="AE7" s="311"/>
      <c r="AF7" s="311"/>
    </row>
    <row r="8" spans="1:32" ht="14.25">
      <c r="A8" s="267">
        <v>4</v>
      </c>
      <c r="B8" s="268" t="s">
        <v>201</v>
      </c>
      <c r="C8" s="266">
        <v>126.625</v>
      </c>
      <c r="D8" s="266">
        <v>49.6</v>
      </c>
      <c r="E8" s="266">
        <v>147.6625</v>
      </c>
      <c r="F8" s="266">
        <v>48.025</v>
      </c>
      <c r="G8" s="266">
        <v>56.8375</v>
      </c>
      <c r="H8" s="266">
        <v>54.8125</v>
      </c>
      <c r="I8" s="266">
        <v>53.5875</v>
      </c>
      <c r="J8" s="266">
        <v>51.3375</v>
      </c>
      <c r="K8" s="266">
        <v>46.3125</v>
      </c>
      <c r="L8" s="266">
        <v>46.3125</v>
      </c>
      <c r="M8" s="266">
        <v>46.2</v>
      </c>
      <c r="N8" s="266">
        <v>45.1875</v>
      </c>
      <c r="O8" s="299"/>
      <c r="P8" s="275"/>
      <c r="Q8" s="312"/>
      <c r="R8" s="312"/>
      <c r="S8" s="312"/>
      <c r="T8" s="312"/>
      <c r="U8" s="312"/>
      <c r="V8" s="312"/>
      <c r="W8" s="312"/>
      <c r="X8" s="312"/>
      <c r="Y8" s="312"/>
      <c r="Z8" s="312"/>
      <c r="AA8" s="312"/>
      <c r="AB8" s="314"/>
      <c r="AC8" s="314"/>
      <c r="AD8" s="314"/>
      <c r="AE8" s="314"/>
      <c r="AF8" s="314"/>
    </row>
    <row r="9" spans="1:32" ht="24">
      <c r="A9" s="264">
        <v>5</v>
      </c>
      <c r="B9" s="268" t="s">
        <v>202</v>
      </c>
      <c r="C9" s="266">
        <v>126.625</v>
      </c>
      <c r="D9" s="266">
        <v>49.6</v>
      </c>
      <c r="E9" s="266">
        <v>147.6625</v>
      </c>
      <c r="F9" s="266">
        <v>48.025</v>
      </c>
      <c r="G9" s="266">
        <v>56.8375</v>
      </c>
      <c r="H9" s="266">
        <v>54.8125</v>
      </c>
      <c r="I9" s="266">
        <v>53.5875</v>
      </c>
      <c r="J9" s="266">
        <v>51.3375</v>
      </c>
      <c r="K9" s="266">
        <v>46.3125</v>
      </c>
      <c r="L9" s="266">
        <v>46.3125</v>
      </c>
      <c r="M9" s="266">
        <v>46.2</v>
      </c>
      <c r="N9" s="266">
        <v>45.1875</v>
      </c>
      <c r="O9" s="300"/>
      <c r="P9" s="275"/>
      <c r="Q9" s="312"/>
      <c r="R9" s="312"/>
      <c r="S9" s="312"/>
      <c r="T9" s="312"/>
      <c r="U9" s="312"/>
      <c r="V9" s="312"/>
      <c r="W9" s="312"/>
      <c r="X9" s="312"/>
      <c r="Y9" s="312"/>
      <c r="Z9" s="312"/>
      <c r="AA9" s="312"/>
      <c r="AB9" s="311"/>
      <c r="AC9" s="311"/>
      <c r="AD9" s="311"/>
      <c r="AE9" s="311"/>
      <c r="AF9" s="311"/>
    </row>
    <row r="10" spans="1:32" ht="34.5" customHeight="1">
      <c r="A10" s="267">
        <v>6</v>
      </c>
      <c r="B10" s="268" t="s">
        <v>203</v>
      </c>
      <c r="C10" s="266">
        <v>216.85</v>
      </c>
      <c r="D10" s="266">
        <v>57.7</v>
      </c>
      <c r="E10" s="266">
        <v>246.6625</v>
      </c>
      <c r="F10" s="266">
        <v>60.4</v>
      </c>
      <c r="G10" s="266">
        <v>77.3125</v>
      </c>
      <c r="H10" s="266">
        <v>75.2875</v>
      </c>
      <c r="I10" s="266">
        <v>74.0625</v>
      </c>
      <c r="J10" s="266">
        <v>73.05</v>
      </c>
      <c r="K10" s="266">
        <v>67.8</v>
      </c>
      <c r="L10" s="266">
        <v>67.8</v>
      </c>
      <c r="M10" s="266">
        <v>67.6875</v>
      </c>
      <c r="N10" s="266">
        <v>63.75</v>
      </c>
      <c r="O10" s="301"/>
      <c r="P10" s="275"/>
      <c r="Q10" s="312"/>
      <c r="R10" s="312"/>
      <c r="S10" s="312"/>
      <c r="T10" s="312"/>
      <c r="U10" s="312"/>
      <c r="V10" s="312"/>
      <c r="W10" s="312"/>
      <c r="X10" s="312"/>
      <c r="Y10" s="312"/>
      <c r="Z10" s="312"/>
      <c r="AA10" s="312"/>
      <c r="AB10" s="311"/>
      <c r="AC10" s="311"/>
      <c r="AD10" s="311"/>
      <c r="AE10" s="311"/>
      <c r="AF10" s="311"/>
    </row>
    <row r="11" spans="1:32" ht="14.25">
      <c r="A11" s="264">
        <v>7</v>
      </c>
      <c r="B11" s="268" t="s">
        <v>204</v>
      </c>
      <c r="C11" s="266">
        <v>216.85</v>
      </c>
      <c r="D11" s="266">
        <v>57.7</v>
      </c>
      <c r="E11" s="266">
        <v>246.6625</v>
      </c>
      <c r="F11" s="266">
        <v>60.4</v>
      </c>
      <c r="G11" s="266">
        <v>56.8375</v>
      </c>
      <c r="H11" s="266">
        <v>56.8375</v>
      </c>
      <c r="I11" s="266">
        <v>50.325</v>
      </c>
      <c r="J11" s="266">
        <v>50.325</v>
      </c>
      <c r="K11" s="266">
        <v>45.3</v>
      </c>
      <c r="L11" s="266">
        <v>45.3</v>
      </c>
      <c r="M11" s="266">
        <v>45.1875</v>
      </c>
      <c r="N11" s="266">
        <v>45.1875</v>
      </c>
      <c r="O11" s="299"/>
      <c r="P11" s="275"/>
      <c r="Q11" s="312"/>
      <c r="R11" s="312"/>
      <c r="S11" s="312"/>
      <c r="T11" s="312"/>
      <c r="U11" s="312"/>
      <c r="V11" s="312"/>
      <c r="W11" s="312"/>
      <c r="X11" s="312"/>
      <c r="Y11" s="312"/>
      <c r="Z11" s="312"/>
      <c r="AA11" s="312"/>
      <c r="AB11" s="311"/>
      <c r="AC11" s="311"/>
      <c r="AD11" s="311"/>
      <c r="AE11" s="311"/>
      <c r="AF11" s="311"/>
    </row>
    <row r="12" spans="1:32" ht="14.25">
      <c r="A12" s="267">
        <v>8</v>
      </c>
      <c r="B12" s="268" t="s">
        <v>205</v>
      </c>
      <c r="C12" s="266">
        <v>190.3</v>
      </c>
      <c r="D12" s="266">
        <v>41.275</v>
      </c>
      <c r="E12" s="266">
        <v>191.5375</v>
      </c>
      <c r="F12" s="266">
        <v>41.8375</v>
      </c>
      <c r="G12" s="266">
        <v>56.8375</v>
      </c>
      <c r="H12" s="266">
        <v>56.8375</v>
      </c>
      <c r="I12" s="266">
        <v>50.325</v>
      </c>
      <c r="J12" s="266">
        <v>50.325</v>
      </c>
      <c r="K12" s="266">
        <v>45.3</v>
      </c>
      <c r="L12" s="266">
        <v>45.3</v>
      </c>
      <c r="M12" s="266">
        <v>45.1875</v>
      </c>
      <c r="N12" s="266">
        <v>45.1875</v>
      </c>
      <c r="O12" s="297"/>
      <c r="P12" s="275"/>
      <c r="Q12" s="312"/>
      <c r="R12" s="312"/>
      <c r="S12" s="312"/>
      <c r="T12" s="312"/>
      <c r="U12" s="312"/>
      <c r="V12" s="312"/>
      <c r="W12" s="312"/>
      <c r="X12" s="312"/>
      <c r="Y12" s="312"/>
      <c r="Z12" s="312"/>
      <c r="AA12" s="312"/>
      <c r="AB12" s="311"/>
      <c r="AC12" s="311"/>
      <c r="AD12" s="311"/>
      <c r="AE12" s="311"/>
      <c r="AF12" s="311"/>
    </row>
    <row r="13" spans="1:32" ht="14.25">
      <c r="A13" s="269">
        <v>9</v>
      </c>
      <c r="B13" s="270" t="s">
        <v>206</v>
      </c>
      <c r="C13" s="266">
        <v>143.1625</v>
      </c>
      <c r="D13" s="266">
        <v>39.3625</v>
      </c>
      <c r="E13" s="266">
        <v>178.375</v>
      </c>
      <c r="F13" s="266">
        <v>27.55</v>
      </c>
      <c r="G13" s="266">
        <v>59.7625</v>
      </c>
      <c r="H13" s="266">
        <v>59.7625</v>
      </c>
      <c r="I13" s="266">
        <v>58.5375</v>
      </c>
      <c r="J13" s="266">
        <v>58.5375</v>
      </c>
      <c r="K13" s="266">
        <v>55.5375</v>
      </c>
      <c r="L13" s="266">
        <v>55.5375</v>
      </c>
      <c r="M13" s="266">
        <v>55.425</v>
      </c>
      <c r="N13" s="266">
        <v>55.425</v>
      </c>
      <c r="O13" s="302"/>
      <c r="P13" s="275"/>
      <c r="Q13" s="312"/>
      <c r="R13" s="312"/>
      <c r="S13" s="312"/>
      <c r="T13" s="312"/>
      <c r="U13" s="312"/>
      <c r="V13" s="312"/>
      <c r="W13" s="312"/>
      <c r="X13" s="312"/>
      <c r="Y13" s="312"/>
      <c r="Z13" s="312"/>
      <c r="AA13" s="312"/>
      <c r="AB13" s="327"/>
      <c r="AC13" s="327"/>
      <c r="AD13" s="327"/>
      <c r="AE13" s="327"/>
      <c r="AF13" s="327"/>
    </row>
    <row r="14" spans="1:32" ht="14.25">
      <c r="A14" s="271">
        <v>10</v>
      </c>
      <c r="B14" s="272" t="s">
        <v>207</v>
      </c>
      <c r="C14" s="266">
        <v>143.1625</v>
      </c>
      <c r="D14" s="266">
        <v>46.5625</v>
      </c>
      <c r="E14" s="266">
        <v>190.4125</v>
      </c>
      <c r="F14" s="266">
        <v>36.8875</v>
      </c>
      <c r="G14" s="266">
        <v>44.575</v>
      </c>
      <c r="H14" s="266">
        <v>44.575</v>
      </c>
      <c r="I14" s="266">
        <v>43.35</v>
      </c>
      <c r="J14" s="266">
        <v>43.35</v>
      </c>
      <c r="K14" s="266">
        <v>40.35</v>
      </c>
      <c r="L14" s="266">
        <v>40.35</v>
      </c>
      <c r="M14" s="266">
        <v>41.025</v>
      </c>
      <c r="N14" s="266">
        <v>41.025</v>
      </c>
      <c r="O14" s="303"/>
      <c r="P14" s="275"/>
      <c r="Q14" s="312"/>
      <c r="R14" s="312"/>
      <c r="S14" s="312"/>
      <c r="T14" s="312"/>
      <c r="U14" s="312"/>
      <c r="V14" s="312"/>
      <c r="W14" s="312"/>
      <c r="X14" s="312"/>
      <c r="Y14" s="312"/>
      <c r="Z14" s="312"/>
      <c r="AA14" s="312"/>
      <c r="AB14" s="328"/>
      <c r="AC14" s="328"/>
      <c r="AD14" s="328"/>
      <c r="AE14" s="328"/>
      <c r="AF14" s="328"/>
    </row>
    <row r="15" spans="1:32" ht="48" customHeight="1">
      <c r="A15" s="271">
        <v>11</v>
      </c>
      <c r="B15" s="272" t="s">
        <v>208</v>
      </c>
      <c r="C15" s="266">
        <v>153.625</v>
      </c>
      <c r="D15" s="266">
        <v>37.9</v>
      </c>
      <c r="E15" s="266">
        <v>150</v>
      </c>
      <c r="F15" s="266">
        <v>35</v>
      </c>
      <c r="G15" s="266">
        <v>48.625</v>
      </c>
      <c r="H15" s="266">
        <v>46.4875</v>
      </c>
      <c r="I15" s="266">
        <v>45.4875</v>
      </c>
      <c r="J15" s="266">
        <v>45.375</v>
      </c>
      <c r="K15" s="266">
        <v>43.5</v>
      </c>
      <c r="L15" s="266">
        <v>43.5</v>
      </c>
      <c r="M15" s="266">
        <v>46.65</v>
      </c>
      <c r="N15" s="266">
        <v>46.65</v>
      </c>
      <c r="O15" s="275"/>
      <c r="P15" s="275"/>
      <c r="Q15" s="312"/>
      <c r="R15" s="312"/>
      <c r="S15" s="312"/>
      <c r="T15" s="312"/>
      <c r="U15" s="312"/>
      <c r="V15" s="312"/>
      <c r="W15" s="312"/>
      <c r="X15" s="312"/>
      <c r="Y15" s="312"/>
      <c r="Z15" s="312"/>
      <c r="AA15" s="312"/>
      <c r="AB15" s="328"/>
      <c r="AC15" s="328"/>
      <c r="AD15" s="328"/>
      <c r="AE15" s="328"/>
      <c r="AF15" s="328"/>
    </row>
    <row r="16" spans="1:32" ht="36">
      <c r="A16" s="271">
        <v>12</v>
      </c>
      <c r="B16" s="272" t="s">
        <v>209</v>
      </c>
      <c r="C16" s="266">
        <v>153.625</v>
      </c>
      <c r="D16" s="266">
        <v>37.9</v>
      </c>
      <c r="E16" s="266">
        <v>150</v>
      </c>
      <c r="F16" s="266">
        <v>35</v>
      </c>
      <c r="G16" s="266">
        <v>48.625</v>
      </c>
      <c r="H16" s="266">
        <v>46.4875</v>
      </c>
      <c r="I16" s="266">
        <v>45.4875</v>
      </c>
      <c r="J16" s="266">
        <v>45.375</v>
      </c>
      <c r="K16" s="266">
        <v>43.5</v>
      </c>
      <c r="L16" s="266">
        <v>43.5</v>
      </c>
      <c r="M16" s="266">
        <v>46.65</v>
      </c>
      <c r="N16" s="266">
        <v>46.65</v>
      </c>
      <c r="O16" s="275"/>
      <c r="P16" s="275"/>
      <c r="Q16" s="312"/>
      <c r="R16" s="312"/>
      <c r="S16" s="312"/>
      <c r="T16" s="312"/>
      <c r="U16" s="312"/>
      <c r="V16" s="312"/>
      <c r="W16" s="312"/>
      <c r="X16" s="312"/>
      <c r="Y16" s="312"/>
      <c r="Z16" s="312"/>
      <c r="AA16" s="312"/>
      <c r="AB16" s="328"/>
      <c r="AC16" s="328"/>
      <c r="AD16" s="328"/>
      <c r="AE16" s="328"/>
      <c r="AF16" s="328"/>
    </row>
    <row r="17" spans="1:32" ht="39" customHeight="1">
      <c r="A17" s="271">
        <v>13</v>
      </c>
      <c r="B17" s="272" t="s">
        <v>210</v>
      </c>
      <c r="C17" s="266">
        <v>153.625</v>
      </c>
      <c r="D17" s="266">
        <v>37.9</v>
      </c>
      <c r="E17" s="266">
        <v>150</v>
      </c>
      <c r="F17" s="266">
        <v>35</v>
      </c>
      <c r="G17" s="266">
        <v>48.625</v>
      </c>
      <c r="H17" s="266">
        <v>46.4875</v>
      </c>
      <c r="I17" s="266">
        <v>45.4875</v>
      </c>
      <c r="J17" s="266">
        <v>45.375</v>
      </c>
      <c r="K17" s="266">
        <v>43.5</v>
      </c>
      <c r="L17" s="266">
        <v>43.5</v>
      </c>
      <c r="M17" s="266">
        <v>46.65</v>
      </c>
      <c r="N17" s="266">
        <v>46.65</v>
      </c>
      <c r="O17" s="275"/>
      <c r="P17" s="275"/>
      <c r="Q17" s="312"/>
      <c r="R17" s="312"/>
      <c r="S17" s="312"/>
      <c r="T17" s="312"/>
      <c r="U17" s="312"/>
      <c r="V17" s="312"/>
      <c r="W17" s="312"/>
      <c r="X17" s="312"/>
      <c r="Y17" s="312"/>
      <c r="Z17" s="312"/>
      <c r="AA17" s="312"/>
      <c r="AB17" s="328"/>
      <c r="AC17" s="328"/>
      <c r="AD17" s="328"/>
      <c r="AE17" s="328"/>
      <c r="AF17" s="328"/>
    </row>
    <row r="18" spans="1:32" ht="24">
      <c r="A18" s="271">
        <v>14</v>
      </c>
      <c r="B18" s="272" t="s">
        <v>211</v>
      </c>
      <c r="C18" s="266">
        <v>153.625</v>
      </c>
      <c r="D18" s="266">
        <v>37.9</v>
      </c>
      <c r="E18" s="266">
        <v>150</v>
      </c>
      <c r="F18" s="266">
        <v>35</v>
      </c>
      <c r="G18" s="266">
        <v>48.625</v>
      </c>
      <c r="H18" s="266">
        <v>46.4875</v>
      </c>
      <c r="I18" s="266">
        <v>45.4875</v>
      </c>
      <c r="J18" s="266">
        <v>45.375</v>
      </c>
      <c r="K18" s="266">
        <v>43.5</v>
      </c>
      <c r="L18" s="266">
        <v>43.5</v>
      </c>
      <c r="M18" s="266">
        <v>46.65</v>
      </c>
      <c r="N18" s="266">
        <v>46.65</v>
      </c>
      <c r="O18" s="275"/>
      <c r="P18" s="275"/>
      <c r="Q18" s="312"/>
      <c r="R18" s="312"/>
      <c r="S18" s="312"/>
      <c r="T18" s="312"/>
      <c r="U18" s="312"/>
      <c r="V18" s="312"/>
      <c r="W18" s="312"/>
      <c r="X18" s="312"/>
      <c r="Y18" s="312"/>
      <c r="Z18" s="312"/>
      <c r="AA18" s="312"/>
      <c r="AB18" s="328"/>
      <c r="AC18" s="328"/>
      <c r="AD18" s="328"/>
      <c r="AE18" s="328"/>
      <c r="AF18" s="328"/>
    </row>
    <row r="19" spans="1:32" ht="42.75" customHeight="1">
      <c r="A19" s="267">
        <v>15</v>
      </c>
      <c r="B19" s="268" t="s">
        <v>212</v>
      </c>
      <c r="C19" s="266">
        <v>223.0375</v>
      </c>
      <c r="D19" s="266">
        <v>48.5875</v>
      </c>
      <c r="E19" s="266">
        <v>189.4</v>
      </c>
      <c r="F19" s="266">
        <v>41.8375</v>
      </c>
      <c r="G19" s="266">
        <v>53.8</v>
      </c>
      <c r="H19" s="266">
        <v>53.8</v>
      </c>
      <c r="I19" s="266">
        <v>52.575</v>
      </c>
      <c r="J19" s="266">
        <v>60.5625</v>
      </c>
      <c r="K19" s="266">
        <v>57.5625</v>
      </c>
      <c r="L19" s="266">
        <v>57.5625</v>
      </c>
      <c r="M19" s="266">
        <v>57.45</v>
      </c>
      <c r="N19" s="266">
        <v>57.45</v>
      </c>
      <c r="O19" s="297"/>
      <c r="P19" s="275"/>
      <c r="Q19" s="312"/>
      <c r="R19" s="312"/>
      <c r="S19" s="312"/>
      <c r="T19" s="312"/>
      <c r="U19" s="312"/>
      <c r="V19" s="312"/>
      <c r="W19" s="312"/>
      <c r="X19" s="312"/>
      <c r="Y19" s="312"/>
      <c r="Z19" s="312"/>
      <c r="AA19" s="312"/>
      <c r="AB19" s="311"/>
      <c r="AC19" s="311"/>
      <c r="AD19" s="311"/>
      <c r="AE19" s="311"/>
      <c r="AF19" s="311"/>
    </row>
    <row r="20" spans="1:32" ht="24">
      <c r="A20" s="267">
        <v>16</v>
      </c>
      <c r="B20" s="268" t="s">
        <v>213</v>
      </c>
      <c r="C20" s="266">
        <v>223.0375</v>
      </c>
      <c r="D20" s="266">
        <v>48.5875</v>
      </c>
      <c r="E20" s="266">
        <v>224.1625</v>
      </c>
      <c r="F20" s="266">
        <v>49.15</v>
      </c>
      <c r="G20" s="266">
        <v>65.05</v>
      </c>
      <c r="H20" s="266">
        <v>64.0375</v>
      </c>
      <c r="I20" s="266">
        <v>62.8125</v>
      </c>
      <c r="J20" s="266">
        <v>60.5625</v>
      </c>
      <c r="K20" s="266">
        <v>57.5625</v>
      </c>
      <c r="L20" s="266">
        <v>57.5625</v>
      </c>
      <c r="M20" s="266">
        <v>57.45</v>
      </c>
      <c r="N20" s="266">
        <v>57.45</v>
      </c>
      <c r="O20" s="297"/>
      <c r="P20" s="275"/>
      <c r="Q20" s="312"/>
      <c r="R20" s="312"/>
      <c r="S20" s="312"/>
      <c r="T20" s="312"/>
      <c r="U20" s="312"/>
      <c r="V20" s="312"/>
      <c r="W20" s="312"/>
      <c r="X20" s="312"/>
      <c r="Y20" s="312"/>
      <c r="Z20" s="312"/>
      <c r="AA20" s="312"/>
      <c r="AB20" s="311"/>
      <c r="AC20" s="311"/>
      <c r="AD20" s="311"/>
      <c r="AE20" s="311"/>
      <c r="AF20" s="311"/>
    </row>
    <row r="21" spans="1:32" ht="24">
      <c r="A21" s="267">
        <v>17</v>
      </c>
      <c r="B21" s="268" t="s">
        <v>214</v>
      </c>
      <c r="C21" s="266">
        <v>190.3</v>
      </c>
      <c r="D21" s="266">
        <v>41.275</v>
      </c>
      <c r="E21" s="266">
        <v>191.5375</v>
      </c>
      <c r="F21" s="266">
        <v>41.8375</v>
      </c>
      <c r="G21" s="266">
        <v>54.8125</v>
      </c>
      <c r="H21" s="266">
        <v>54.8125</v>
      </c>
      <c r="I21" s="266">
        <v>49.3125</v>
      </c>
      <c r="J21" s="266">
        <v>49.3125</v>
      </c>
      <c r="K21" s="266">
        <v>45.3</v>
      </c>
      <c r="L21" s="266">
        <v>45.3</v>
      </c>
      <c r="M21" s="266">
        <v>45.1875</v>
      </c>
      <c r="N21" s="266">
        <v>45.1875</v>
      </c>
      <c r="O21" s="297"/>
      <c r="P21" s="275"/>
      <c r="Q21" s="312"/>
      <c r="R21" s="312"/>
      <c r="S21" s="312"/>
      <c r="T21" s="312"/>
      <c r="U21" s="312"/>
      <c r="V21" s="312"/>
      <c r="W21" s="312"/>
      <c r="X21" s="312"/>
      <c r="Y21" s="312"/>
      <c r="Z21" s="312"/>
      <c r="AA21" s="312"/>
      <c r="AB21" s="311"/>
      <c r="AC21" s="311"/>
      <c r="AD21" s="311"/>
      <c r="AE21" s="311"/>
      <c r="AF21" s="311"/>
    </row>
    <row r="22" spans="1:32" ht="14.25">
      <c r="A22" s="267">
        <v>18</v>
      </c>
      <c r="B22" s="268" t="s">
        <v>215</v>
      </c>
      <c r="C22" s="266">
        <v>190.3</v>
      </c>
      <c r="D22" s="266">
        <v>41.275</v>
      </c>
      <c r="E22" s="266">
        <v>191.5375</v>
      </c>
      <c r="F22" s="266">
        <v>41.8375</v>
      </c>
      <c r="G22" s="266">
        <v>54.8125</v>
      </c>
      <c r="H22" s="266">
        <v>54.8125</v>
      </c>
      <c r="I22" s="266">
        <v>49.3125</v>
      </c>
      <c r="J22" s="266">
        <v>49.3125</v>
      </c>
      <c r="K22" s="266">
        <v>45.3</v>
      </c>
      <c r="L22" s="266">
        <v>45.3</v>
      </c>
      <c r="M22" s="266">
        <v>45.1875</v>
      </c>
      <c r="N22" s="266">
        <v>45.1875</v>
      </c>
      <c r="O22" s="297"/>
      <c r="P22" s="275"/>
      <c r="Q22" s="312"/>
      <c r="R22" s="312"/>
      <c r="S22" s="312"/>
      <c r="T22" s="312"/>
      <c r="U22" s="312"/>
      <c r="V22" s="312"/>
      <c r="W22" s="312"/>
      <c r="X22" s="312"/>
      <c r="Y22" s="312"/>
      <c r="Z22" s="312"/>
      <c r="AA22" s="312"/>
      <c r="AB22" s="311"/>
      <c r="AC22" s="311"/>
      <c r="AD22" s="311"/>
      <c r="AE22" s="311"/>
      <c r="AF22" s="311"/>
    </row>
    <row r="23" spans="1:32" ht="54.75" customHeight="1">
      <c r="A23" s="267">
        <v>19</v>
      </c>
      <c r="B23" s="268" t="s">
        <v>216</v>
      </c>
      <c r="C23" s="266">
        <v>190.3</v>
      </c>
      <c r="D23" s="266">
        <v>41.275</v>
      </c>
      <c r="E23" s="266">
        <v>191.5375</v>
      </c>
      <c r="F23" s="266">
        <v>41.8375</v>
      </c>
      <c r="G23" s="266">
        <v>54.8125</v>
      </c>
      <c r="H23" s="266">
        <v>54.8125</v>
      </c>
      <c r="I23" s="266">
        <v>49.3125</v>
      </c>
      <c r="J23" s="266">
        <v>49.3125</v>
      </c>
      <c r="K23" s="266">
        <v>45.3</v>
      </c>
      <c r="L23" s="266">
        <v>45.3</v>
      </c>
      <c r="M23" s="266">
        <v>45.1875</v>
      </c>
      <c r="N23" s="266">
        <v>45.1875</v>
      </c>
      <c r="O23" s="297"/>
      <c r="P23" s="275"/>
      <c r="Q23" s="312"/>
      <c r="R23" s="312"/>
      <c r="S23" s="312"/>
      <c r="T23" s="312"/>
      <c r="U23" s="312"/>
      <c r="V23" s="312"/>
      <c r="W23" s="312"/>
      <c r="X23" s="312"/>
      <c r="Y23" s="312"/>
      <c r="Z23" s="312"/>
      <c r="AA23" s="312"/>
      <c r="AB23" s="311"/>
      <c r="AC23" s="311"/>
      <c r="AD23" s="311"/>
      <c r="AE23" s="311"/>
      <c r="AF23" s="311"/>
    </row>
    <row r="24" spans="1:32" ht="14.25">
      <c r="A24" s="267">
        <v>20</v>
      </c>
      <c r="B24" s="268" t="s">
        <v>217</v>
      </c>
      <c r="C24" s="266">
        <v>207.625</v>
      </c>
      <c r="D24" s="266">
        <v>46.5625</v>
      </c>
      <c r="E24" s="266">
        <v>209.0875</v>
      </c>
      <c r="F24" s="266">
        <v>47.125</v>
      </c>
      <c r="G24" s="266">
        <v>76.3</v>
      </c>
      <c r="H24" s="266">
        <v>74.275</v>
      </c>
      <c r="I24" s="266">
        <v>73.05</v>
      </c>
      <c r="J24" s="266">
        <v>73.05</v>
      </c>
      <c r="K24" s="266">
        <v>67.8</v>
      </c>
      <c r="L24" s="266">
        <v>67.8</v>
      </c>
      <c r="M24" s="266">
        <v>67.6875</v>
      </c>
      <c r="N24" s="266">
        <v>67.6875</v>
      </c>
      <c r="O24" s="297"/>
      <c r="P24" s="275"/>
      <c r="Q24" s="312"/>
      <c r="R24" s="312"/>
      <c r="S24" s="312"/>
      <c r="T24" s="312"/>
      <c r="U24" s="312"/>
      <c r="V24" s="312"/>
      <c r="W24" s="312"/>
      <c r="X24" s="312"/>
      <c r="Y24" s="312"/>
      <c r="Z24" s="312"/>
      <c r="AA24" s="312"/>
      <c r="AB24" s="311"/>
      <c r="AC24" s="311"/>
      <c r="AD24" s="311"/>
      <c r="AE24" s="311"/>
      <c r="AF24" s="311"/>
    </row>
    <row r="25" spans="1:32" ht="51.75" customHeight="1">
      <c r="A25" s="267">
        <v>21</v>
      </c>
      <c r="B25" s="268" t="s">
        <v>218</v>
      </c>
      <c r="C25" s="266">
        <v>207.625</v>
      </c>
      <c r="D25" s="266">
        <v>46.5625</v>
      </c>
      <c r="E25" s="266">
        <v>209.0875</v>
      </c>
      <c r="F25" s="266">
        <v>47.125</v>
      </c>
      <c r="G25" s="266">
        <v>76.3</v>
      </c>
      <c r="H25" s="266">
        <v>74.275</v>
      </c>
      <c r="I25" s="266">
        <v>73.05</v>
      </c>
      <c r="J25" s="266">
        <v>73.05</v>
      </c>
      <c r="K25" s="266">
        <v>67.8</v>
      </c>
      <c r="L25" s="266">
        <v>67.8</v>
      </c>
      <c r="M25" s="266">
        <v>67.6875</v>
      </c>
      <c r="N25" s="266">
        <v>67.6875</v>
      </c>
      <c r="O25" s="297"/>
      <c r="P25" s="275"/>
      <c r="Q25" s="312"/>
      <c r="R25" s="312"/>
      <c r="S25" s="312"/>
      <c r="T25" s="312"/>
      <c r="U25" s="312"/>
      <c r="V25" s="312"/>
      <c r="W25" s="312"/>
      <c r="X25" s="312"/>
      <c r="Y25" s="312"/>
      <c r="Z25" s="312"/>
      <c r="AA25" s="312"/>
      <c r="AB25" s="311"/>
      <c r="AC25" s="311"/>
      <c r="AD25" s="311"/>
      <c r="AE25" s="311"/>
      <c r="AF25" s="311"/>
    </row>
    <row r="26" spans="1:32" ht="24">
      <c r="A26" s="267">
        <v>22</v>
      </c>
      <c r="B26" s="268" t="s">
        <v>219</v>
      </c>
      <c r="C26" s="266">
        <v>207.625</v>
      </c>
      <c r="D26" s="266">
        <v>46.5625</v>
      </c>
      <c r="E26" s="266">
        <v>209.0875</v>
      </c>
      <c r="F26" s="266">
        <v>47.125</v>
      </c>
      <c r="G26" s="266">
        <v>76.3</v>
      </c>
      <c r="H26" s="266">
        <v>74.275</v>
      </c>
      <c r="I26" s="266">
        <v>73.05</v>
      </c>
      <c r="J26" s="266">
        <v>73.05</v>
      </c>
      <c r="K26" s="266">
        <v>67.8</v>
      </c>
      <c r="L26" s="266">
        <v>67.8</v>
      </c>
      <c r="M26" s="266">
        <v>67.6875</v>
      </c>
      <c r="N26" s="266">
        <v>67.6875</v>
      </c>
      <c r="O26" s="297"/>
      <c r="P26" s="275"/>
      <c r="Q26" s="312"/>
      <c r="R26" s="312"/>
      <c r="S26" s="312"/>
      <c r="T26" s="312"/>
      <c r="U26" s="312"/>
      <c r="V26" s="312"/>
      <c r="W26" s="312"/>
      <c r="X26" s="312"/>
      <c r="Y26" s="312"/>
      <c r="Z26" s="312"/>
      <c r="AA26" s="312"/>
      <c r="AB26" s="311"/>
      <c r="AC26" s="311"/>
      <c r="AD26" s="311"/>
      <c r="AE26" s="311"/>
      <c r="AF26" s="311"/>
    </row>
    <row r="27" spans="1:32" ht="14.25">
      <c r="A27" s="267">
        <v>23</v>
      </c>
      <c r="B27" s="268" t="s">
        <v>220</v>
      </c>
      <c r="C27" s="266">
        <v>276.25</v>
      </c>
      <c r="D27" s="266">
        <v>93.475</v>
      </c>
      <c r="E27" s="266">
        <v>332.725</v>
      </c>
      <c r="F27" s="266">
        <v>90.1</v>
      </c>
      <c r="G27" s="266">
        <v>107.0125</v>
      </c>
      <c r="H27" s="266">
        <v>107.0125</v>
      </c>
      <c r="I27" s="266">
        <v>98.475</v>
      </c>
      <c r="J27" s="266">
        <v>87.3375</v>
      </c>
      <c r="K27" s="266">
        <v>84.3375</v>
      </c>
      <c r="L27" s="266">
        <v>84.3375</v>
      </c>
      <c r="M27" s="266">
        <v>84.225</v>
      </c>
      <c r="N27" s="266">
        <v>84.225</v>
      </c>
      <c r="O27" s="297"/>
      <c r="P27" s="275"/>
      <c r="Q27" s="312"/>
      <c r="R27" s="312"/>
      <c r="S27" s="312"/>
      <c r="T27" s="312"/>
      <c r="U27" s="312"/>
      <c r="V27" s="312"/>
      <c r="W27" s="312"/>
      <c r="X27" s="312"/>
      <c r="Y27" s="312"/>
      <c r="Z27" s="312"/>
      <c r="AA27" s="312"/>
      <c r="AB27" s="311"/>
      <c r="AC27" s="311"/>
      <c r="AD27" s="311"/>
      <c r="AE27" s="311"/>
      <c r="AF27" s="311"/>
    </row>
    <row r="28" spans="1:32" ht="36">
      <c r="A28" s="267">
        <v>24</v>
      </c>
      <c r="B28" s="268" t="s">
        <v>221</v>
      </c>
      <c r="C28" s="266">
        <v>276.25</v>
      </c>
      <c r="D28" s="266">
        <v>93.475</v>
      </c>
      <c r="E28" s="266">
        <v>332.725</v>
      </c>
      <c r="F28" s="266">
        <v>90.1</v>
      </c>
      <c r="G28" s="266">
        <v>107.0125</v>
      </c>
      <c r="H28" s="266">
        <v>107.0125</v>
      </c>
      <c r="I28" s="266">
        <v>98.475</v>
      </c>
      <c r="J28" s="266">
        <v>87.3375</v>
      </c>
      <c r="K28" s="266">
        <v>84.3375</v>
      </c>
      <c r="L28" s="266">
        <v>84.3375</v>
      </c>
      <c r="M28" s="266">
        <v>84.225</v>
      </c>
      <c r="N28" s="266">
        <v>84.225</v>
      </c>
      <c r="O28" s="297"/>
      <c r="P28" s="275"/>
      <c r="Q28" s="312"/>
      <c r="R28" s="312"/>
      <c r="S28" s="312"/>
      <c r="T28" s="312"/>
      <c r="U28" s="312"/>
      <c r="V28" s="312"/>
      <c r="W28" s="312"/>
      <c r="X28" s="312"/>
      <c r="Y28" s="312"/>
      <c r="Z28" s="312"/>
      <c r="AA28" s="312"/>
      <c r="AB28" s="311"/>
      <c r="AC28" s="311"/>
      <c r="AD28" s="311"/>
      <c r="AE28" s="311"/>
      <c r="AF28" s="311"/>
    </row>
    <row r="29" spans="1:32" ht="40.5" customHeight="1">
      <c r="A29" s="267">
        <v>25</v>
      </c>
      <c r="B29" s="268" t="s">
        <v>222</v>
      </c>
      <c r="C29" s="266">
        <v>201.55</v>
      </c>
      <c r="D29" s="266">
        <v>43.1875</v>
      </c>
      <c r="E29" s="266">
        <v>202.675</v>
      </c>
      <c r="F29" s="266">
        <v>43.8625</v>
      </c>
      <c r="G29" s="266">
        <v>82.2625</v>
      </c>
      <c r="H29" s="266">
        <v>82.2625</v>
      </c>
      <c r="I29" s="266">
        <v>76.0875</v>
      </c>
      <c r="J29" s="266">
        <v>76.0875</v>
      </c>
      <c r="K29" s="266">
        <v>71.0625</v>
      </c>
      <c r="L29" s="266">
        <v>71.0625</v>
      </c>
      <c r="M29" s="266">
        <v>70.95</v>
      </c>
      <c r="N29" s="266">
        <v>70.95</v>
      </c>
      <c r="O29" s="297"/>
      <c r="P29" s="275"/>
      <c r="Q29" s="312"/>
      <c r="R29" s="312"/>
      <c r="S29" s="312"/>
      <c r="T29" s="312"/>
      <c r="U29" s="312"/>
      <c r="V29" s="312"/>
      <c r="W29" s="312"/>
      <c r="X29" s="312"/>
      <c r="Y29" s="312"/>
      <c r="Z29" s="312"/>
      <c r="AA29" s="312"/>
      <c r="AB29" s="311"/>
      <c r="AC29" s="311"/>
      <c r="AD29" s="311"/>
      <c r="AE29" s="311"/>
      <c r="AF29" s="311"/>
    </row>
    <row r="30" spans="1:32" ht="36">
      <c r="A30" s="267">
        <v>26</v>
      </c>
      <c r="B30" s="268" t="s">
        <v>223</v>
      </c>
      <c r="C30" s="266">
        <v>201.55</v>
      </c>
      <c r="D30" s="266">
        <v>55.5625</v>
      </c>
      <c r="E30" s="266">
        <v>202.675</v>
      </c>
      <c r="F30" s="266">
        <v>56.35</v>
      </c>
      <c r="G30" s="266">
        <v>82.2625</v>
      </c>
      <c r="H30" s="266">
        <v>82.2625</v>
      </c>
      <c r="I30" s="266">
        <v>76.0875</v>
      </c>
      <c r="J30" s="266">
        <v>76.0875</v>
      </c>
      <c r="K30" s="266">
        <v>71.0625</v>
      </c>
      <c r="L30" s="266">
        <v>71.0625</v>
      </c>
      <c r="M30" s="266">
        <v>70.95</v>
      </c>
      <c r="N30" s="266">
        <v>70.95</v>
      </c>
      <c r="O30" s="297"/>
      <c r="P30" s="275"/>
      <c r="Q30" s="312"/>
      <c r="R30" s="312"/>
      <c r="S30" s="312"/>
      <c r="T30" s="312"/>
      <c r="U30" s="312"/>
      <c r="V30" s="312"/>
      <c r="W30" s="312"/>
      <c r="X30" s="312"/>
      <c r="Y30" s="312"/>
      <c r="Z30" s="312"/>
      <c r="AA30" s="312"/>
      <c r="AB30" s="311"/>
      <c r="AC30" s="311"/>
      <c r="AD30" s="311"/>
      <c r="AE30" s="311"/>
      <c r="AF30" s="311"/>
    </row>
    <row r="31" spans="1:32" ht="36.75" customHeight="1">
      <c r="A31" s="267">
        <v>27</v>
      </c>
      <c r="B31" s="268" t="s">
        <v>224</v>
      </c>
      <c r="C31" s="266">
        <v>201.55</v>
      </c>
      <c r="D31" s="266">
        <v>55.5625</v>
      </c>
      <c r="E31" s="266">
        <v>202.675</v>
      </c>
      <c r="F31" s="266">
        <v>56.35</v>
      </c>
      <c r="G31" s="266">
        <v>82.2625</v>
      </c>
      <c r="H31" s="266">
        <v>82.2625</v>
      </c>
      <c r="I31" s="266">
        <v>76.0875</v>
      </c>
      <c r="J31" s="266">
        <v>76.0875</v>
      </c>
      <c r="K31" s="266">
        <v>71.0625</v>
      </c>
      <c r="L31" s="266">
        <v>71.0625</v>
      </c>
      <c r="M31" s="266">
        <v>70.95</v>
      </c>
      <c r="N31" s="266">
        <v>70.95</v>
      </c>
      <c r="O31" s="297"/>
      <c r="P31" s="275"/>
      <c r="Q31" s="312"/>
      <c r="R31" s="312"/>
      <c r="S31" s="312"/>
      <c r="T31" s="312"/>
      <c r="U31" s="312"/>
      <c r="V31" s="312"/>
      <c r="W31" s="312"/>
      <c r="X31" s="312"/>
      <c r="Y31" s="312"/>
      <c r="Z31" s="312"/>
      <c r="AA31" s="312"/>
      <c r="AB31" s="311"/>
      <c r="AC31" s="311"/>
      <c r="AD31" s="311"/>
      <c r="AE31" s="311"/>
      <c r="AF31" s="311"/>
    </row>
    <row r="32" spans="1:32" ht="36">
      <c r="A32" s="267">
        <v>28</v>
      </c>
      <c r="B32" s="268" t="s">
        <v>225</v>
      </c>
      <c r="C32" s="266">
        <v>201.55</v>
      </c>
      <c r="D32" s="266">
        <v>55.5625</v>
      </c>
      <c r="E32" s="266">
        <v>202.675</v>
      </c>
      <c r="F32" s="266">
        <v>56.35</v>
      </c>
      <c r="G32" s="266">
        <v>82.2625</v>
      </c>
      <c r="H32" s="266">
        <v>82.2625</v>
      </c>
      <c r="I32" s="266">
        <v>76.0875</v>
      </c>
      <c r="J32" s="266">
        <v>76.0875</v>
      </c>
      <c r="K32" s="266">
        <v>71.0625</v>
      </c>
      <c r="L32" s="266">
        <v>71.0625</v>
      </c>
      <c r="M32" s="266">
        <v>70.95</v>
      </c>
      <c r="N32" s="266">
        <v>70.95</v>
      </c>
      <c r="O32" s="297"/>
      <c r="P32" s="275"/>
      <c r="Q32" s="312"/>
      <c r="R32" s="312"/>
      <c r="S32" s="312"/>
      <c r="T32" s="312"/>
      <c r="U32" s="312"/>
      <c r="V32" s="312"/>
      <c r="W32" s="312"/>
      <c r="X32" s="312"/>
      <c r="Y32" s="312"/>
      <c r="Z32" s="312"/>
      <c r="AA32" s="312"/>
      <c r="AB32" s="311"/>
      <c r="AC32" s="311"/>
      <c r="AD32" s="311"/>
      <c r="AE32" s="311"/>
      <c r="AF32" s="311"/>
    </row>
    <row r="33" spans="1:32" ht="14.25">
      <c r="A33" s="267">
        <v>29</v>
      </c>
      <c r="B33" s="268" t="s">
        <v>226</v>
      </c>
      <c r="C33" s="266">
        <v>155.5375</v>
      </c>
      <c r="D33" s="266">
        <v>42.625</v>
      </c>
      <c r="E33" s="266">
        <v>150</v>
      </c>
      <c r="F33" s="266">
        <v>30</v>
      </c>
      <c r="G33" s="266">
        <v>45.5875</v>
      </c>
      <c r="H33" s="266">
        <v>45.5875</v>
      </c>
      <c r="I33" s="266">
        <v>45.9375</v>
      </c>
      <c r="J33" s="266">
        <v>45.825</v>
      </c>
      <c r="K33" s="266">
        <v>42.825</v>
      </c>
      <c r="L33" s="266">
        <v>42.825</v>
      </c>
      <c r="M33" s="266">
        <v>39.3</v>
      </c>
      <c r="N33" s="266">
        <v>43.8375</v>
      </c>
      <c r="O33" s="297"/>
      <c r="P33" s="297"/>
      <c r="Q33" s="313"/>
      <c r="R33" s="312"/>
      <c r="S33" s="314"/>
      <c r="T33" s="314"/>
      <c r="U33" s="315"/>
      <c r="V33" s="315"/>
      <c r="W33" s="315"/>
      <c r="X33" s="315"/>
      <c r="Y33" s="315"/>
      <c r="Z33" s="315"/>
      <c r="AA33" s="315"/>
      <c r="AB33" s="315"/>
      <c r="AC33" s="315"/>
      <c r="AD33" s="315"/>
      <c r="AE33" s="315"/>
      <c r="AF33" s="315"/>
    </row>
    <row r="34" spans="1:32" ht="14.25">
      <c r="A34" s="267">
        <v>30</v>
      </c>
      <c r="B34" s="268" t="s">
        <v>227</v>
      </c>
      <c r="C34" s="266">
        <v>201.55</v>
      </c>
      <c r="D34" s="266"/>
      <c r="E34" s="266"/>
      <c r="F34" s="266"/>
      <c r="G34" s="266"/>
      <c r="H34" s="266"/>
      <c r="I34" s="266"/>
      <c r="J34" s="266"/>
      <c r="K34" s="266"/>
      <c r="L34" s="266"/>
      <c r="M34" s="266"/>
      <c r="N34" s="266"/>
      <c r="O34" s="297"/>
      <c r="P34" s="275"/>
      <c r="Q34" s="312"/>
      <c r="R34" s="312"/>
      <c r="S34" s="312"/>
      <c r="T34" s="312"/>
      <c r="U34" s="312"/>
      <c r="V34" s="312"/>
      <c r="W34" s="312"/>
      <c r="X34" s="312"/>
      <c r="Y34" s="312"/>
      <c r="Z34" s="312"/>
      <c r="AA34" s="312"/>
      <c r="AB34" s="311"/>
      <c r="AC34" s="311"/>
      <c r="AD34" s="311"/>
      <c r="AE34" s="311"/>
      <c r="AF34" s="311"/>
    </row>
    <row r="35" spans="1:32" ht="14.25">
      <c r="A35" s="273" t="s">
        <v>228</v>
      </c>
      <c r="B35" s="274"/>
      <c r="C35" s="275"/>
      <c r="D35" s="275"/>
      <c r="E35" s="275"/>
      <c r="F35" s="275"/>
      <c r="G35" s="275"/>
      <c r="H35" s="275"/>
      <c r="I35" s="275"/>
      <c r="J35" s="275"/>
      <c r="K35" s="275"/>
      <c r="L35" s="275"/>
      <c r="M35" s="275"/>
      <c r="N35" s="275"/>
      <c r="O35" s="297"/>
      <c r="P35" s="275"/>
      <c r="Q35" s="312"/>
      <c r="R35" s="312"/>
      <c r="S35" s="312"/>
      <c r="T35" s="312"/>
      <c r="U35" s="312"/>
      <c r="V35" s="312"/>
      <c r="W35" s="312"/>
      <c r="X35" s="312"/>
      <c r="Y35" s="312"/>
      <c r="Z35" s="312"/>
      <c r="AA35" s="312"/>
      <c r="AB35" s="311"/>
      <c r="AC35" s="311"/>
      <c r="AD35" s="311"/>
      <c r="AE35" s="311"/>
      <c r="AF35" s="311"/>
    </row>
    <row r="36" spans="1:32" ht="15">
      <c r="A36" s="276" t="s">
        <v>229</v>
      </c>
      <c r="B36" s="276"/>
      <c r="C36" s="276"/>
      <c r="D36" s="276"/>
      <c r="E36" s="276"/>
      <c r="F36" s="276"/>
      <c r="G36" s="276"/>
      <c r="H36" s="276"/>
      <c r="I36" s="276"/>
      <c r="J36" s="276"/>
      <c r="K36" s="276"/>
      <c r="L36" s="276"/>
      <c r="M36" s="276"/>
      <c r="N36" s="276"/>
      <c r="O36" s="304"/>
      <c r="P36" s="293"/>
      <c r="Q36" s="316"/>
      <c r="R36" s="316"/>
      <c r="S36" s="317"/>
      <c r="T36" s="317"/>
      <c r="U36" s="317"/>
      <c r="V36" s="317"/>
      <c r="W36" s="317"/>
      <c r="X36" s="317"/>
      <c r="Y36" s="317"/>
      <c r="Z36" s="317"/>
      <c r="AA36" s="317"/>
      <c r="AB36" s="317"/>
      <c r="AC36" s="317"/>
      <c r="AD36" s="317"/>
      <c r="AE36" s="317"/>
      <c r="AF36" s="317"/>
    </row>
    <row r="37" spans="1:32" ht="15">
      <c r="A37" s="276" t="s">
        <v>230</v>
      </c>
      <c r="B37" s="276"/>
      <c r="C37" s="276"/>
      <c r="D37" s="276"/>
      <c r="E37" s="276"/>
      <c r="F37" s="276"/>
      <c r="G37" s="276"/>
      <c r="H37" s="276"/>
      <c r="I37" s="276"/>
      <c r="J37" s="276"/>
      <c r="K37" s="276"/>
      <c r="L37" s="276"/>
      <c r="M37" s="276"/>
      <c r="N37" s="276"/>
      <c r="O37" s="305"/>
      <c r="P37" s="305"/>
      <c r="Q37" s="316"/>
      <c r="R37" s="316"/>
      <c r="S37" s="317"/>
      <c r="T37" s="317"/>
      <c r="U37" s="317"/>
      <c r="V37" s="317"/>
      <c r="W37" s="317"/>
      <c r="X37" s="317"/>
      <c r="Y37" s="317"/>
      <c r="Z37" s="317"/>
      <c r="AA37" s="317"/>
      <c r="AB37" s="317"/>
      <c r="AC37" s="317"/>
      <c r="AD37" s="317"/>
      <c r="AE37" s="317"/>
      <c r="AF37" s="317"/>
    </row>
    <row r="38" spans="1:32" ht="14.25">
      <c r="A38" s="276" t="s">
        <v>231</v>
      </c>
      <c r="B38" s="276"/>
      <c r="C38" s="276"/>
      <c r="D38" s="276"/>
      <c r="E38" s="276"/>
      <c r="F38" s="276"/>
      <c r="G38" s="276"/>
      <c r="H38" s="276"/>
      <c r="I38" s="276"/>
      <c r="J38" s="276"/>
      <c r="K38" s="276"/>
      <c r="L38" s="276"/>
      <c r="M38" s="276"/>
      <c r="N38" s="276"/>
      <c r="O38" s="293"/>
      <c r="P38" s="293"/>
      <c r="Q38" s="308"/>
      <c r="R38" s="308"/>
      <c r="S38" s="318"/>
      <c r="T38" s="318"/>
      <c r="U38" s="318"/>
      <c r="V38" s="318"/>
      <c r="W38" s="318"/>
      <c r="X38" s="318"/>
      <c r="Y38" s="318"/>
      <c r="Z38" s="318"/>
      <c r="AA38" s="318"/>
      <c r="AB38" s="318"/>
      <c r="AC38" s="318"/>
      <c r="AD38" s="318"/>
      <c r="AE38" s="318"/>
      <c r="AF38" s="318"/>
    </row>
    <row r="39" spans="1:32" ht="15.75">
      <c r="A39" s="276" t="s">
        <v>232</v>
      </c>
      <c r="B39" s="276"/>
      <c r="C39" s="276"/>
      <c r="D39" s="276"/>
      <c r="E39" s="276"/>
      <c r="F39" s="276"/>
      <c r="G39" s="277"/>
      <c r="H39" s="277"/>
      <c r="I39" s="277"/>
      <c r="J39" s="277"/>
      <c r="K39" s="276"/>
      <c r="L39" s="276"/>
      <c r="M39" s="276"/>
      <c r="N39" s="276"/>
      <c r="O39" s="305"/>
      <c r="P39" s="305"/>
      <c r="Q39" s="316"/>
      <c r="R39" s="316"/>
      <c r="S39" s="317"/>
      <c r="T39" s="317"/>
      <c r="U39" s="317"/>
      <c r="V39" s="317"/>
      <c r="W39" s="317"/>
      <c r="X39" s="317"/>
      <c r="Y39" s="317"/>
      <c r="Z39" s="317"/>
      <c r="AA39" s="317"/>
      <c r="AB39" s="317"/>
      <c r="AC39" s="317"/>
      <c r="AD39" s="317"/>
      <c r="AE39" s="317"/>
      <c r="AF39" s="317"/>
    </row>
    <row r="40" spans="1:32" ht="14.25">
      <c r="A40" s="276" t="s">
        <v>233</v>
      </c>
      <c r="B40" s="276"/>
      <c r="C40" s="276"/>
      <c r="D40" s="276"/>
      <c r="E40" s="276"/>
      <c r="F40" s="276"/>
      <c r="G40" s="278"/>
      <c r="H40" s="278"/>
      <c r="I40" s="278"/>
      <c r="J40" s="278"/>
      <c r="K40" s="278"/>
      <c r="L40" s="278"/>
      <c r="M40" s="276"/>
      <c r="N40" s="276"/>
      <c r="O40" s="293"/>
      <c r="P40" s="293"/>
      <c r="Q40" s="308"/>
      <c r="R40" s="308"/>
      <c r="S40" s="317"/>
      <c r="T40" s="317"/>
      <c r="U40" s="317"/>
      <c r="V40" s="317"/>
      <c r="W40" s="317"/>
      <c r="X40" s="317"/>
      <c r="Y40" s="317"/>
      <c r="Z40" s="317"/>
      <c r="AA40" s="317"/>
      <c r="AB40" s="317"/>
      <c r="AC40" s="317"/>
      <c r="AD40" s="317"/>
      <c r="AE40" s="317"/>
      <c r="AF40" s="317"/>
    </row>
    <row r="41" spans="1:32" ht="14.25">
      <c r="A41" s="276" t="s">
        <v>234</v>
      </c>
      <c r="B41" s="276"/>
      <c r="C41" s="276"/>
      <c r="D41" s="276"/>
      <c r="E41" s="276"/>
      <c r="F41" s="276"/>
      <c r="G41" s="278"/>
      <c r="H41" s="278"/>
      <c r="I41" s="278"/>
      <c r="J41" s="278"/>
      <c r="K41" s="278"/>
      <c r="L41" s="278"/>
      <c r="M41" s="276"/>
      <c r="N41" s="276"/>
      <c r="O41" s="293"/>
      <c r="P41" s="293"/>
      <c r="Q41" s="308"/>
      <c r="R41" s="308"/>
      <c r="S41" s="317"/>
      <c r="T41" s="317"/>
      <c r="U41" s="317"/>
      <c r="V41" s="317"/>
      <c r="W41" s="317"/>
      <c r="X41" s="317"/>
      <c r="Y41" s="317"/>
      <c r="Z41" s="317"/>
      <c r="AA41" s="317"/>
      <c r="AB41" s="317"/>
      <c r="AC41" s="317"/>
      <c r="AD41" s="317"/>
      <c r="AE41" s="317"/>
      <c r="AF41" s="317"/>
    </row>
    <row r="42" spans="1:32" ht="14.25">
      <c r="A42" s="276" t="s">
        <v>235</v>
      </c>
      <c r="B42" s="276"/>
      <c r="C42" s="276"/>
      <c r="D42" s="276"/>
      <c r="E42" s="276"/>
      <c r="F42" s="276"/>
      <c r="G42" s="278"/>
      <c r="H42" s="278"/>
      <c r="I42" s="278"/>
      <c r="J42" s="278"/>
      <c r="K42" s="278"/>
      <c r="L42" s="278"/>
      <c r="M42" s="276"/>
      <c r="N42" s="276"/>
      <c r="O42" s="293"/>
      <c r="P42" s="293"/>
      <c r="Q42" s="308"/>
      <c r="R42" s="308"/>
      <c r="S42" s="317"/>
      <c r="T42" s="317"/>
      <c r="U42" s="317"/>
      <c r="V42" s="317"/>
      <c r="W42" s="317"/>
      <c r="X42" s="317"/>
      <c r="Y42" s="317"/>
      <c r="Z42" s="317"/>
      <c r="AA42" s="317"/>
      <c r="AB42" s="317"/>
      <c r="AC42" s="317"/>
      <c r="AD42" s="317"/>
      <c r="AE42" s="317"/>
      <c r="AF42" s="317"/>
    </row>
    <row r="43" spans="1:32" ht="14.25">
      <c r="A43" s="276" t="s">
        <v>236</v>
      </c>
      <c r="B43" s="276"/>
      <c r="C43" s="276"/>
      <c r="D43" s="276"/>
      <c r="E43" s="276"/>
      <c r="F43" s="276"/>
      <c r="G43" s="278"/>
      <c r="H43" s="278"/>
      <c r="I43" s="278"/>
      <c r="J43" s="278"/>
      <c r="K43" s="278"/>
      <c r="L43" s="278"/>
      <c r="M43" s="276"/>
      <c r="N43" s="276"/>
      <c r="O43" s="293"/>
      <c r="P43" s="293"/>
      <c r="Q43" s="308"/>
      <c r="R43" s="308"/>
      <c r="S43" s="317"/>
      <c r="T43" s="317"/>
      <c r="U43" s="317"/>
      <c r="V43" s="317"/>
      <c r="W43" s="317"/>
      <c r="X43" s="317"/>
      <c r="Y43" s="317"/>
      <c r="Z43" s="317"/>
      <c r="AA43" s="317"/>
      <c r="AB43" s="317"/>
      <c r="AC43" s="317"/>
      <c r="AD43" s="317"/>
      <c r="AE43" s="317"/>
      <c r="AF43" s="317"/>
    </row>
    <row r="44" spans="1:32" ht="14.25">
      <c r="A44" s="276" t="s">
        <v>237</v>
      </c>
      <c r="B44" s="276"/>
      <c r="C44" s="276"/>
      <c r="D44" s="276"/>
      <c r="E44" s="276"/>
      <c r="F44" s="276"/>
      <c r="G44" s="278"/>
      <c r="H44" s="278"/>
      <c r="I44" s="278"/>
      <c r="J44" s="278"/>
      <c r="K44" s="278"/>
      <c r="L44" s="278"/>
      <c r="M44" s="276"/>
      <c r="N44" s="276"/>
      <c r="O44" s="293"/>
      <c r="P44" s="293"/>
      <c r="Q44" s="308"/>
      <c r="R44" s="308"/>
      <c r="S44" s="317"/>
      <c r="T44" s="317"/>
      <c r="U44" s="317"/>
      <c r="V44" s="317"/>
      <c r="W44" s="317"/>
      <c r="X44" s="317"/>
      <c r="Y44" s="317"/>
      <c r="Z44" s="317"/>
      <c r="AA44" s="317"/>
      <c r="AB44" s="317"/>
      <c r="AC44" s="317"/>
      <c r="AD44" s="317"/>
      <c r="AE44" s="317"/>
      <c r="AF44" s="317"/>
    </row>
    <row r="45" spans="1:32" ht="15">
      <c r="A45" s="276" t="s">
        <v>238</v>
      </c>
      <c r="B45" s="279"/>
      <c r="C45" s="279"/>
      <c r="D45" s="276"/>
      <c r="E45" s="276"/>
      <c r="F45" s="276"/>
      <c r="G45" s="276"/>
      <c r="H45" s="276"/>
      <c r="I45" s="276"/>
      <c r="J45" s="276"/>
      <c r="K45" s="279"/>
      <c r="L45" s="279"/>
      <c r="M45" s="279"/>
      <c r="N45" s="279"/>
      <c r="O45" s="305"/>
      <c r="P45" s="305"/>
      <c r="Q45" s="316"/>
      <c r="R45" s="316"/>
      <c r="S45" s="317"/>
      <c r="T45" s="317"/>
      <c r="U45" s="317"/>
      <c r="V45" s="317"/>
      <c r="W45" s="317"/>
      <c r="X45" s="317"/>
      <c r="Y45" s="317"/>
      <c r="Z45" s="317"/>
      <c r="AA45" s="317"/>
      <c r="AB45" s="317"/>
      <c r="AC45" s="317"/>
      <c r="AD45" s="317"/>
      <c r="AE45" s="317"/>
      <c r="AF45" s="317"/>
    </row>
    <row r="46" spans="1:32" ht="15">
      <c r="A46" s="276" t="s">
        <v>239</v>
      </c>
      <c r="B46" s="279"/>
      <c r="C46" s="279"/>
      <c r="D46" s="276"/>
      <c r="E46" s="276"/>
      <c r="F46" s="276"/>
      <c r="G46" s="276"/>
      <c r="H46" s="276"/>
      <c r="I46" s="276"/>
      <c r="J46" s="276"/>
      <c r="K46" s="279"/>
      <c r="L46" s="279"/>
      <c r="M46" s="279"/>
      <c r="N46" s="279"/>
      <c r="O46" s="305"/>
      <c r="P46" s="305"/>
      <c r="Q46" s="316"/>
      <c r="R46" s="316"/>
      <c r="S46" s="317"/>
      <c r="T46" s="317"/>
      <c r="U46" s="317"/>
      <c r="V46" s="317"/>
      <c r="W46" s="317"/>
      <c r="X46" s="317"/>
      <c r="Y46" s="317"/>
      <c r="Z46" s="317"/>
      <c r="AA46" s="317"/>
      <c r="AB46" s="317"/>
      <c r="AC46" s="317"/>
      <c r="AD46" s="317"/>
      <c r="AE46" s="317"/>
      <c r="AF46" s="317"/>
    </row>
    <row r="47" spans="1:32" ht="15.75">
      <c r="A47" s="280" t="s">
        <v>240</v>
      </c>
      <c r="B47" s="281"/>
      <c r="C47" s="282"/>
      <c r="D47" s="282"/>
      <c r="E47" s="282"/>
      <c r="F47" s="282"/>
      <c r="G47" s="282"/>
      <c r="H47" s="282"/>
      <c r="I47" s="282"/>
      <c r="J47" s="282"/>
      <c r="K47" s="282"/>
      <c r="L47" s="282"/>
      <c r="M47" s="282"/>
      <c r="N47" s="282"/>
      <c r="O47" s="293"/>
      <c r="P47" s="293"/>
      <c r="Q47" s="308"/>
      <c r="R47" s="308"/>
      <c r="S47" s="319"/>
      <c r="T47" s="319"/>
      <c r="U47" s="320"/>
      <c r="V47" s="320"/>
      <c r="W47" s="320"/>
      <c r="X47" s="320"/>
      <c r="Y47" s="320"/>
      <c r="Z47" s="320"/>
      <c r="AA47" s="320"/>
      <c r="AB47" s="320"/>
      <c r="AC47" s="320"/>
      <c r="AD47" s="320"/>
      <c r="AE47" s="320"/>
      <c r="AF47" s="320"/>
    </row>
    <row r="48" spans="1:32" ht="14.25">
      <c r="A48" s="283" t="s">
        <v>241</v>
      </c>
      <c r="B48" s="283"/>
      <c r="C48" s="283"/>
      <c r="D48" s="283"/>
      <c r="E48" s="283"/>
      <c r="F48" s="283"/>
      <c r="G48" s="284"/>
      <c r="H48" s="284"/>
      <c r="I48" s="284"/>
      <c r="J48" s="284"/>
      <c r="K48" s="284"/>
      <c r="L48" s="284"/>
      <c r="M48" s="283"/>
      <c r="N48" s="283"/>
      <c r="O48" s="306"/>
      <c r="P48" s="306"/>
      <c r="Q48" s="321"/>
      <c r="R48" s="321"/>
      <c r="S48" s="322"/>
      <c r="T48" s="322"/>
      <c r="U48" s="322"/>
      <c r="V48" s="322"/>
      <c r="W48" s="322"/>
      <c r="X48" s="322"/>
      <c r="Y48" s="322"/>
      <c r="Z48" s="322"/>
      <c r="AA48" s="322"/>
      <c r="AB48" s="322"/>
      <c r="AC48" s="322"/>
      <c r="AD48" s="322"/>
      <c r="AE48" s="322"/>
      <c r="AF48" s="322"/>
    </row>
    <row r="49" spans="1:32" ht="14.25">
      <c r="A49" s="283" t="s">
        <v>242</v>
      </c>
      <c r="B49" s="283"/>
      <c r="C49" s="283"/>
      <c r="D49" s="283"/>
      <c r="E49" s="283"/>
      <c r="F49" s="283"/>
      <c r="G49" s="284"/>
      <c r="H49" s="284"/>
      <c r="I49" s="284"/>
      <c r="J49" s="284"/>
      <c r="K49" s="284"/>
      <c r="L49" s="284"/>
      <c r="M49" s="283"/>
      <c r="N49" s="283"/>
      <c r="O49" s="306"/>
      <c r="P49" s="306"/>
      <c r="Q49" s="321"/>
      <c r="R49" s="321"/>
      <c r="S49" s="322"/>
      <c r="T49" s="322"/>
      <c r="U49" s="322"/>
      <c r="V49" s="322"/>
      <c r="W49" s="322"/>
      <c r="X49" s="322"/>
      <c r="Y49" s="322"/>
      <c r="Z49" s="322"/>
      <c r="AA49" s="322"/>
      <c r="AB49" s="322"/>
      <c r="AC49" s="322"/>
      <c r="AD49" s="322"/>
      <c r="AE49" s="322"/>
      <c r="AF49" s="322"/>
    </row>
    <row r="50" spans="1:32" ht="14.25">
      <c r="A50" s="283" t="s">
        <v>243</v>
      </c>
      <c r="B50" s="283"/>
      <c r="C50" s="283"/>
      <c r="D50" s="283"/>
      <c r="E50" s="283"/>
      <c r="F50" s="283"/>
      <c r="G50" s="284"/>
      <c r="H50" s="284"/>
      <c r="I50" s="284"/>
      <c r="J50" s="284"/>
      <c r="K50" s="284"/>
      <c r="L50" s="284"/>
      <c r="M50" s="283"/>
      <c r="N50" s="283"/>
      <c r="O50" s="306"/>
      <c r="P50" s="306"/>
      <c r="Q50" s="321"/>
      <c r="R50" s="321"/>
      <c r="S50" s="322"/>
      <c r="T50" s="322"/>
      <c r="U50" s="322"/>
      <c r="V50" s="322"/>
      <c r="W50" s="322"/>
      <c r="X50" s="322"/>
      <c r="Y50" s="322"/>
      <c r="Z50" s="322"/>
      <c r="AA50" s="322"/>
      <c r="AB50" s="322"/>
      <c r="AC50" s="322"/>
      <c r="AD50" s="322"/>
      <c r="AE50" s="322"/>
      <c r="AF50" s="322"/>
    </row>
    <row r="51" spans="1:32" ht="18">
      <c r="A51" s="285" t="s">
        <v>244</v>
      </c>
      <c r="B51" s="285"/>
      <c r="C51" s="285"/>
      <c r="D51" s="285"/>
      <c r="E51" s="285"/>
      <c r="F51" s="285"/>
      <c r="G51" s="285"/>
      <c r="H51" s="285"/>
      <c r="I51" s="285"/>
      <c r="J51" s="285"/>
      <c r="K51" s="285"/>
      <c r="L51" s="285"/>
      <c r="M51" s="285"/>
      <c r="N51" s="285"/>
      <c r="O51" s="285"/>
      <c r="P51" s="285"/>
      <c r="Q51" s="323"/>
      <c r="R51" s="323"/>
      <c r="S51" s="323"/>
      <c r="T51" s="323"/>
      <c r="U51" s="324"/>
      <c r="V51" s="325"/>
      <c r="W51" s="324"/>
      <c r="X51" s="324"/>
      <c r="Y51" s="324"/>
      <c r="Z51" s="324"/>
      <c r="AA51" s="324"/>
      <c r="AB51" s="324"/>
      <c r="AC51" s="324"/>
      <c r="AD51" s="324"/>
      <c r="AE51" s="324"/>
      <c r="AF51" s="324"/>
    </row>
    <row r="52" spans="1:32" ht="14.25">
      <c r="A52" s="286"/>
      <c r="B52" s="286"/>
      <c r="C52" s="286"/>
      <c r="D52" s="286"/>
      <c r="E52" s="286"/>
      <c r="F52" s="287"/>
      <c r="G52" s="287"/>
      <c r="H52" s="287"/>
      <c r="I52" s="287"/>
      <c r="J52" s="287"/>
      <c r="K52" s="287"/>
      <c r="L52" s="287"/>
      <c r="M52" s="287"/>
      <c r="N52" s="287"/>
      <c r="O52" s="286"/>
      <c r="P52" s="286"/>
      <c r="Q52" s="326"/>
      <c r="R52" s="326"/>
      <c r="S52" s="326"/>
      <c r="T52" s="326"/>
      <c r="U52" s="40"/>
      <c r="V52" s="40"/>
      <c r="W52" s="40"/>
      <c r="X52" s="40"/>
      <c r="Y52" s="40"/>
      <c r="Z52" s="40"/>
      <c r="AA52" s="40"/>
      <c r="AB52" s="40"/>
      <c r="AC52" s="40"/>
      <c r="AD52" s="40"/>
      <c r="AE52" s="40"/>
      <c r="AF52" s="40"/>
    </row>
    <row r="53" spans="1:32" ht="14.25">
      <c r="A53" s="286"/>
      <c r="B53" s="286"/>
      <c r="C53" s="286"/>
      <c r="D53" s="286"/>
      <c r="E53" s="286"/>
      <c r="F53" s="287"/>
      <c r="G53" s="287"/>
      <c r="H53" s="287"/>
      <c r="I53" s="287"/>
      <c r="J53" s="287"/>
      <c r="K53" s="287"/>
      <c r="L53" s="287"/>
      <c r="M53" s="287"/>
      <c r="N53" s="287"/>
      <c r="O53" s="286"/>
      <c r="P53" s="286"/>
      <c r="Q53" s="326"/>
      <c r="R53" s="326"/>
      <c r="S53" s="326"/>
      <c r="T53" s="326"/>
      <c r="U53" s="40"/>
      <c r="V53" s="40"/>
      <c r="W53" s="40"/>
      <c r="X53" s="40"/>
      <c r="Y53" s="40"/>
      <c r="Z53" s="40"/>
      <c r="AA53" s="40"/>
      <c r="AB53" s="40"/>
      <c r="AC53" s="40"/>
      <c r="AD53" s="40"/>
      <c r="AE53" s="40"/>
      <c r="AF53" s="40"/>
    </row>
    <row r="54" spans="1:32" ht="14.25">
      <c r="A54" s="286"/>
      <c r="B54" s="286"/>
      <c r="C54" s="286"/>
      <c r="D54" s="286"/>
      <c r="E54" s="286"/>
      <c r="F54" s="287"/>
      <c r="G54" s="287"/>
      <c r="H54" s="287"/>
      <c r="I54" s="287"/>
      <c r="J54" s="287"/>
      <c r="K54" s="287"/>
      <c r="L54" s="287"/>
      <c r="M54" s="287"/>
      <c r="N54" s="287"/>
      <c r="O54" s="286"/>
      <c r="P54" s="286"/>
      <c r="Q54" s="326"/>
      <c r="R54" s="326"/>
      <c r="S54" s="326"/>
      <c r="T54" s="326"/>
      <c r="U54" s="40"/>
      <c r="V54" s="40"/>
      <c r="W54" s="40"/>
      <c r="X54" s="40"/>
      <c r="Y54" s="40"/>
      <c r="Z54" s="40"/>
      <c r="AA54" s="40"/>
      <c r="AB54" s="40"/>
      <c r="AC54" s="40"/>
      <c r="AD54" s="40"/>
      <c r="AE54" s="40"/>
      <c r="AF54" s="40"/>
    </row>
    <row r="55" spans="1:32" ht="14.25">
      <c r="A55" s="288"/>
      <c r="B55" s="288"/>
      <c r="C55" s="288"/>
      <c r="D55" s="288"/>
      <c r="E55" s="288"/>
      <c r="F55" s="289"/>
      <c r="G55" s="289"/>
      <c r="H55" s="289"/>
      <c r="I55" s="289"/>
      <c r="J55" s="289"/>
      <c r="K55" s="289"/>
      <c r="L55" s="289"/>
      <c r="M55" s="289"/>
      <c r="N55" s="289"/>
      <c r="O55" s="307"/>
      <c r="P55" s="307"/>
      <c r="Q55" s="40"/>
      <c r="R55" s="40"/>
      <c r="S55" s="40"/>
      <c r="T55" s="40"/>
      <c r="U55" s="40"/>
      <c r="V55" s="40"/>
      <c r="W55" s="40"/>
      <c r="X55" s="40"/>
      <c r="Y55" s="40"/>
      <c r="Z55" s="40"/>
      <c r="AA55" s="40"/>
      <c r="AB55" s="40"/>
      <c r="AC55" s="40"/>
      <c r="AD55" s="40"/>
      <c r="AE55" s="40"/>
      <c r="AF55" s="40"/>
    </row>
    <row r="56" spans="1:32" ht="14.25">
      <c r="A56" s="290"/>
      <c r="B56" s="290"/>
      <c r="C56" s="290"/>
      <c r="D56" s="290"/>
      <c r="E56" s="290"/>
      <c r="F56" s="291"/>
      <c r="G56" s="291"/>
      <c r="H56" s="291"/>
      <c r="I56" s="291"/>
      <c r="J56" s="291"/>
      <c r="K56" s="291"/>
      <c r="L56" s="291"/>
      <c r="M56" s="291"/>
      <c r="N56" s="291"/>
      <c r="O56" s="40"/>
      <c r="P56" s="40"/>
      <c r="Q56" s="40"/>
      <c r="R56" s="40"/>
      <c r="S56" s="40"/>
      <c r="T56" s="40"/>
      <c r="U56" s="40"/>
      <c r="V56" s="40"/>
      <c r="W56" s="40"/>
      <c r="X56" s="40"/>
      <c r="Y56" s="40"/>
      <c r="Z56" s="40"/>
      <c r="AA56" s="40"/>
      <c r="AB56" s="40"/>
      <c r="AC56" s="40"/>
      <c r="AD56" s="40"/>
      <c r="AE56" s="40"/>
      <c r="AF56" s="40"/>
    </row>
    <row r="57" spans="1:32" ht="14.25">
      <c r="A57" s="290"/>
      <c r="B57" s="290"/>
      <c r="C57" s="290"/>
      <c r="D57" s="290"/>
      <c r="E57" s="290"/>
      <c r="F57" s="291"/>
      <c r="G57" s="291"/>
      <c r="H57" s="291"/>
      <c r="I57" s="291"/>
      <c r="J57" s="291"/>
      <c r="K57" s="291"/>
      <c r="L57" s="291"/>
      <c r="M57" s="291"/>
      <c r="N57" s="291"/>
      <c r="O57" s="40"/>
      <c r="P57" s="40"/>
      <c r="Q57" s="40"/>
      <c r="R57" s="40"/>
      <c r="S57" s="40"/>
      <c r="T57" s="40"/>
      <c r="U57" s="40"/>
      <c r="V57" s="40"/>
      <c r="W57" s="40"/>
      <c r="X57" s="40"/>
      <c r="Y57" s="40"/>
      <c r="Z57" s="40"/>
      <c r="AA57" s="40"/>
      <c r="AB57" s="40"/>
      <c r="AC57" s="40"/>
      <c r="AD57" s="40"/>
      <c r="AE57" s="40"/>
      <c r="AF57" s="40"/>
    </row>
    <row r="58" spans="1:32" ht="14.25">
      <c r="A58" s="290"/>
      <c r="B58" s="290"/>
      <c r="C58" s="290"/>
      <c r="D58" s="290"/>
      <c r="E58" s="290"/>
      <c r="F58" s="291"/>
      <c r="G58" s="291"/>
      <c r="H58" s="291"/>
      <c r="I58" s="291"/>
      <c r="J58" s="291"/>
      <c r="K58" s="291"/>
      <c r="L58" s="291"/>
      <c r="M58" s="291"/>
      <c r="N58" s="291"/>
      <c r="O58" s="40"/>
      <c r="P58" s="40"/>
      <c r="Q58" s="40"/>
      <c r="R58" s="40"/>
      <c r="S58" s="40"/>
      <c r="T58" s="40"/>
      <c r="U58" s="40"/>
      <c r="V58" s="40"/>
      <c r="W58" s="40"/>
      <c r="X58" s="40"/>
      <c r="Y58" s="40"/>
      <c r="Z58" s="40"/>
      <c r="AA58" s="40"/>
      <c r="AB58" s="40"/>
      <c r="AC58" s="40"/>
      <c r="AD58" s="40"/>
      <c r="AE58" s="40"/>
      <c r="AF58" s="40"/>
    </row>
    <row r="59" spans="1:32" ht="14.25">
      <c r="A59" s="290"/>
      <c r="B59" s="290"/>
      <c r="C59" s="290"/>
      <c r="D59" s="290"/>
      <c r="E59" s="290"/>
      <c r="F59" s="291"/>
      <c r="G59" s="291"/>
      <c r="H59" s="291"/>
      <c r="I59" s="291"/>
      <c r="J59" s="291"/>
      <c r="K59" s="291"/>
      <c r="L59" s="291"/>
      <c r="M59" s="291"/>
      <c r="N59" s="291"/>
      <c r="O59" s="40"/>
      <c r="P59" s="40"/>
      <c r="Q59" s="40"/>
      <c r="R59" s="40"/>
      <c r="S59" s="40"/>
      <c r="T59" s="40"/>
      <c r="U59" s="40"/>
      <c r="V59" s="40"/>
      <c r="W59" s="40"/>
      <c r="X59" s="40"/>
      <c r="Y59" s="40"/>
      <c r="Z59" s="40"/>
      <c r="AA59" s="40"/>
      <c r="AB59" s="40"/>
      <c r="AC59" s="40"/>
      <c r="AD59" s="40"/>
      <c r="AE59" s="40"/>
      <c r="AF59" s="40"/>
    </row>
    <row r="60" spans="1:32" ht="14.25">
      <c r="A60" s="290"/>
      <c r="B60" s="290"/>
      <c r="C60" s="290"/>
      <c r="D60" s="290"/>
      <c r="E60" s="290"/>
      <c r="F60" s="291"/>
      <c r="G60" s="291"/>
      <c r="H60" s="291"/>
      <c r="I60" s="291"/>
      <c r="J60" s="291"/>
      <c r="K60" s="291"/>
      <c r="L60" s="291"/>
      <c r="M60" s="291"/>
      <c r="N60" s="291"/>
      <c r="O60" s="40"/>
      <c r="P60" s="40"/>
      <c r="Q60" s="40"/>
      <c r="R60" s="40"/>
      <c r="S60" s="40"/>
      <c r="T60" s="40"/>
      <c r="U60" s="40"/>
      <c r="V60" s="40"/>
      <c r="W60" s="40"/>
      <c r="X60" s="40"/>
      <c r="Y60" s="40"/>
      <c r="Z60" s="40"/>
      <c r="AA60" s="40"/>
      <c r="AB60" s="40"/>
      <c r="AC60" s="40"/>
      <c r="AD60" s="40"/>
      <c r="AE60" s="40"/>
      <c r="AF60" s="40"/>
    </row>
    <row r="61" spans="1:32" ht="14.25">
      <c r="A61" s="290"/>
      <c r="B61" s="290"/>
      <c r="C61" s="290"/>
      <c r="D61" s="290"/>
      <c r="E61" s="290"/>
      <c r="F61" s="291"/>
      <c r="G61" s="291"/>
      <c r="H61" s="291"/>
      <c r="I61" s="291"/>
      <c r="J61" s="291"/>
      <c r="K61" s="291"/>
      <c r="L61" s="291"/>
      <c r="M61" s="291"/>
      <c r="N61" s="291"/>
      <c r="O61" s="40"/>
      <c r="P61" s="40"/>
      <c r="Q61" s="40"/>
      <c r="R61" s="40"/>
      <c r="S61" s="40"/>
      <c r="T61" s="40"/>
      <c r="U61" s="40"/>
      <c r="V61" s="40"/>
      <c r="W61" s="40"/>
      <c r="X61" s="40"/>
      <c r="Y61" s="40"/>
      <c r="Z61" s="40"/>
      <c r="AA61" s="40"/>
      <c r="AB61" s="40"/>
      <c r="AC61" s="40"/>
      <c r="AD61" s="40"/>
      <c r="AE61" s="40"/>
      <c r="AF61" s="40"/>
    </row>
  </sheetData>
  <sheetProtection/>
  <mergeCells count="11">
    <mergeCell ref="A1:N1"/>
    <mergeCell ref="A2:L2"/>
    <mergeCell ref="M2:N2"/>
    <mergeCell ref="C3:D3"/>
    <mergeCell ref="E3:F3"/>
    <mergeCell ref="G3:N3"/>
    <mergeCell ref="A36:N36"/>
    <mergeCell ref="A37:M37"/>
    <mergeCell ref="A38:N38"/>
    <mergeCell ref="A3:A4"/>
    <mergeCell ref="B3:B4"/>
  </mergeCells>
  <hyperlinks>
    <hyperlink ref="O4" location="目录!A1" display="返回主目录"/>
  </hyperlink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AG63"/>
  <sheetViews>
    <sheetView zoomScaleSheetLayoutView="100" workbookViewId="0" topLeftCell="A4">
      <selection activeCell="J12" sqref="J12"/>
    </sheetView>
  </sheetViews>
  <sheetFormatPr defaultColWidth="9.00390625" defaultRowHeight="14.25"/>
  <cols>
    <col min="1" max="1" width="9.875" style="232" customWidth="1"/>
    <col min="2" max="2" width="48.875" style="232" customWidth="1"/>
    <col min="3" max="3" width="15.375" style="232" customWidth="1"/>
    <col min="4" max="4" width="15.00390625" style="232" customWidth="1"/>
    <col min="5" max="5" width="18.50390625" style="232" customWidth="1"/>
    <col min="6" max="6" width="16.75390625" style="232" customWidth="1"/>
    <col min="7" max="7" width="12.50390625" style="232" customWidth="1"/>
    <col min="8" max="8" width="9.125" style="232" customWidth="1"/>
    <col min="9" max="9" width="9.625" style="232" customWidth="1"/>
    <col min="10" max="10" width="20.125" style="232" customWidth="1"/>
    <col min="11" max="11" width="5.375" style="232" customWidth="1"/>
    <col min="12" max="12" width="2.25390625" style="232" customWidth="1"/>
    <col min="13" max="13" width="23.625" style="232" customWidth="1"/>
    <col min="14" max="14" width="4.875" style="232" customWidth="1"/>
    <col min="15" max="16384" width="9.00390625" style="232" customWidth="1"/>
  </cols>
  <sheetData>
    <row r="1" spans="1:33" ht="20.25">
      <c r="A1" s="233"/>
      <c r="B1" s="233"/>
      <c r="C1" s="234" t="s">
        <v>95</v>
      </c>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row>
    <row r="2" spans="1:33" ht="21">
      <c r="A2" s="235" t="s">
        <v>93</v>
      </c>
      <c r="B2" s="235"/>
      <c r="C2" s="235"/>
      <c r="D2" s="235"/>
      <c r="E2" s="235"/>
      <c r="F2" s="235"/>
      <c r="G2" s="155"/>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row>
    <row r="3" spans="1:33" ht="18.75">
      <c r="A3" s="236" t="s">
        <v>245</v>
      </c>
      <c r="B3" s="236"/>
      <c r="C3" s="236"/>
      <c r="D3" s="236"/>
      <c r="E3" s="236"/>
      <c r="F3" s="236"/>
      <c r="G3" s="237"/>
      <c r="H3" s="238" t="s">
        <v>94</v>
      </c>
      <c r="I3" s="40"/>
      <c r="J3" s="40"/>
      <c r="K3" s="40"/>
      <c r="L3" s="40"/>
      <c r="M3" s="40"/>
      <c r="N3" s="40"/>
      <c r="O3" s="40"/>
      <c r="P3" s="40"/>
      <c r="Q3" s="40"/>
      <c r="R3" s="40"/>
      <c r="S3" s="40"/>
      <c r="T3" s="40"/>
      <c r="U3" s="40"/>
      <c r="V3" s="40"/>
      <c r="W3" s="40"/>
      <c r="X3" s="40"/>
      <c r="Y3" s="40"/>
      <c r="Z3" s="40"/>
      <c r="AA3" s="40"/>
      <c r="AB3" s="40"/>
      <c r="AC3" s="40"/>
      <c r="AD3" s="40"/>
      <c r="AE3" s="40"/>
      <c r="AF3" s="40"/>
      <c r="AG3" s="40"/>
    </row>
    <row r="4" spans="1:33" ht="34.5" customHeight="1">
      <c r="A4" s="239" t="s">
        <v>246</v>
      </c>
      <c r="B4" s="240" t="s">
        <v>247</v>
      </c>
      <c r="C4" s="241" t="s">
        <v>189</v>
      </c>
      <c r="D4" s="242" t="s">
        <v>248</v>
      </c>
      <c r="E4" s="242" t="s">
        <v>192</v>
      </c>
      <c r="F4" s="242" t="s">
        <v>193</v>
      </c>
      <c r="G4" s="237"/>
      <c r="H4" s="243"/>
      <c r="I4" s="40"/>
      <c r="J4" s="40"/>
      <c r="K4" s="40"/>
      <c r="L4" s="40"/>
      <c r="M4" s="40"/>
      <c r="N4" s="40"/>
      <c r="O4" s="40"/>
      <c r="P4" s="40"/>
      <c r="Q4" s="40"/>
      <c r="R4" s="40"/>
      <c r="S4" s="40"/>
      <c r="T4" s="40"/>
      <c r="U4" s="40"/>
      <c r="V4" s="40"/>
      <c r="W4" s="40"/>
      <c r="X4" s="40"/>
      <c r="Y4" s="40"/>
      <c r="Z4" s="40"/>
      <c r="AA4" s="40"/>
      <c r="AB4" s="40"/>
      <c r="AC4" s="40"/>
      <c r="AD4" s="40"/>
      <c r="AE4" s="40"/>
      <c r="AF4" s="40"/>
      <c r="AG4" s="40"/>
    </row>
    <row r="5" spans="1:33" ht="20.25">
      <c r="A5" s="244">
        <v>1</v>
      </c>
      <c r="B5" s="245" t="s">
        <v>249</v>
      </c>
      <c r="C5" s="246">
        <v>32</v>
      </c>
      <c r="D5" s="246">
        <v>23</v>
      </c>
      <c r="E5" s="246">
        <v>20</v>
      </c>
      <c r="F5" s="246">
        <v>17</v>
      </c>
      <c r="G5" s="237"/>
      <c r="H5" s="247" t="s">
        <v>69</v>
      </c>
      <c r="I5" s="40"/>
      <c r="J5" s="40"/>
      <c r="K5" s="40"/>
      <c r="L5" s="40"/>
      <c r="M5" s="40"/>
      <c r="N5" s="40"/>
      <c r="O5" s="40"/>
      <c r="P5" s="40"/>
      <c r="Q5" s="40"/>
      <c r="R5" s="40"/>
      <c r="S5" s="40"/>
      <c r="T5" s="40"/>
      <c r="U5" s="40"/>
      <c r="V5" s="40"/>
      <c r="W5" s="40"/>
      <c r="X5" s="40"/>
      <c r="Y5" s="40"/>
      <c r="Z5" s="40"/>
      <c r="AA5" s="40"/>
      <c r="AB5" s="40"/>
      <c r="AC5" s="40"/>
      <c r="AD5" s="40"/>
      <c r="AE5" s="40"/>
      <c r="AF5" s="40"/>
      <c r="AG5" s="40"/>
    </row>
    <row r="6" spans="1:33" ht="20.25">
      <c r="A6" s="244">
        <v>2</v>
      </c>
      <c r="B6" s="245" t="s">
        <v>250</v>
      </c>
      <c r="C6" s="246">
        <v>36</v>
      </c>
      <c r="D6" s="246">
        <v>28</v>
      </c>
      <c r="E6" s="246">
        <v>25</v>
      </c>
      <c r="F6" s="246">
        <v>22</v>
      </c>
      <c r="G6" s="237"/>
      <c r="H6" s="40"/>
      <c r="I6" s="40"/>
      <c r="J6" s="40"/>
      <c r="K6" s="40"/>
      <c r="L6" s="40"/>
      <c r="M6" s="40"/>
      <c r="N6" s="40"/>
      <c r="O6" s="40"/>
      <c r="P6" s="40"/>
      <c r="Q6" s="40"/>
      <c r="R6" s="40"/>
      <c r="S6" s="40"/>
      <c r="T6" s="40"/>
      <c r="U6" s="40"/>
      <c r="V6" s="40"/>
      <c r="W6" s="40"/>
      <c r="X6" s="40"/>
      <c r="Y6" s="40"/>
      <c r="Z6" s="40"/>
      <c r="AA6" s="40"/>
      <c r="AB6" s="40"/>
      <c r="AC6" s="40"/>
      <c r="AD6" s="40"/>
      <c r="AE6" s="40"/>
      <c r="AF6" s="40"/>
      <c r="AG6" s="40"/>
    </row>
    <row r="7" spans="1:33" ht="20.25">
      <c r="A7" s="244">
        <v>3</v>
      </c>
      <c r="B7" s="245" t="s">
        <v>251</v>
      </c>
      <c r="C7" s="246">
        <v>36</v>
      </c>
      <c r="D7" s="246">
        <v>28</v>
      </c>
      <c r="E7" s="246">
        <v>25</v>
      </c>
      <c r="F7" s="246">
        <v>21</v>
      </c>
      <c r="G7" s="237"/>
      <c r="H7" s="40"/>
      <c r="I7" s="40"/>
      <c r="J7" s="40"/>
      <c r="K7" s="40"/>
      <c r="L7" s="40"/>
      <c r="M7" s="40"/>
      <c r="N7" s="40"/>
      <c r="O7" s="40"/>
      <c r="P7" s="40"/>
      <c r="Q7" s="40"/>
      <c r="R7" s="40"/>
      <c r="S7" s="40"/>
      <c r="T7" s="40"/>
      <c r="U7" s="40"/>
      <c r="V7" s="40"/>
      <c r="W7" s="40"/>
      <c r="X7" s="40"/>
      <c r="Y7" s="40"/>
      <c r="Z7" s="40"/>
      <c r="AA7" s="40"/>
      <c r="AB7" s="40"/>
      <c r="AC7" s="40"/>
      <c r="AD7" s="40"/>
      <c r="AE7" s="40"/>
      <c r="AF7" s="40"/>
      <c r="AG7" s="40"/>
    </row>
    <row r="8" spans="1:33" ht="20.25">
      <c r="A8" s="244">
        <v>4</v>
      </c>
      <c r="B8" s="245" t="s">
        <v>200</v>
      </c>
      <c r="C8" s="246">
        <v>37</v>
      </c>
      <c r="D8" s="246">
        <v>28</v>
      </c>
      <c r="E8" s="246">
        <v>23</v>
      </c>
      <c r="F8" s="246">
        <v>22</v>
      </c>
      <c r="G8" s="237"/>
      <c r="H8" s="40"/>
      <c r="I8" s="40"/>
      <c r="J8" s="40"/>
      <c r="K8" s="40"/>
      <c r="L8" s="40"/>
      <c r="M8" s="40"/>
      <c r="N8" s="40"/>
      <c r="O8" s="40"/>
      <c r="P8" s="40"/>
      <c r="Q8" s="40"/>
      <c r="R8" s="40"/>
      <c r="S8" s="40"/>
      <c r="T8" s="40"/>
      <c r="U8" s="40"/>
      <c r="V8" s="40"/>
      <c r="W8" s="40"/>
      <c r="X8" s="40"/>
      <c r="Y8" s="40"/>
      <c r="Z8" s="40"/>
      <c r="AA8" s="40"/>
      <c r="AB8" s="40"/>
      <c r="AC8" s="40"/>
      <c r="AD8" s="40"/>
      <c r="AE8" s="40"/>
      <c r="AF8" s="40"/>
      <c r="AG8" s="40"/>
    </row>
    <row r="9" spans="1:33" ht="30" customHeight="1">
      <c r="A9" s="244">
        <v>5</v>
      </c>
      <c r="B9" s="245" t="s">
        <v>252</v>
      </c>
      <c r="C9" s="246">
        <v>36</v>
      </c>
      <c r="D9" s="246">
        <v>31</v>
      </c>
      <c r="E9" s="246">
        <v>28</v>
      </c>
      <c r="F9" s="246">
        <v>27</v>
      </c>
      <c r="G9" s="237"/>
      <c r="H9" s="40"/>
      <c r="I9" s="40"/>
      <c r="J9" s="40"/>
      <c r="K9" s="40"/>
      <c r="L9" s="40"/>
      <c r="M9" s="40"/>
      <c r="N9" s="40"/>
      <c r="O9" s="40"/>
      <c r="P9" s="40"/>
      <c r="Q9" s="40"/>
      <c r="R9" s="40"/>
      <c r="S9" s="40"/>
      <c r="T9" s="40"/>
      <c r="U9" s="40"/>
      <c r="V9" s="40"/>
      <c r="W9" s="40"/>
      <c r="X9" s="40"/>
      <c r="Y9" s="40"/>
      <c r="Z9" s="40"/>
      <c r="AA9" s="40"/>
      <c r="AB9" s="40"/>
      <c r="AC9" s="40"/>
      <c r="AD9" s="40"/>
      <c r="AE9" s="40"/>
      <c r="AF9" s="40"/>
      <c r="AG9" s="40"/>
    </row>
    <row r="10" spans="1:33" ht="36.75" customHeight="1">
      <c r="A10" s="244">
        <v>6</v>
      </c>
      <c r="B10" s="245" t="s">
        <v>253</v>
      </c>
      <c r="C10" s="246">
        <v>39</v>
      </c>
      <c r="D10" s="246">
        <v>34</v>
      </c>
      <c r="E10" s="246">
        <v>32</v>
      </c>
      <c r="F10" s="246">
        <v>31</v>
      </c>
      <c r="G10" s="237"/>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row>
    <row r="11" spans="1:33" ht="20.25">
      <c r="A11" s="244">
        <v>7</v>
      </c>
      <c r="B11" s="245" t="s">
        <v>254</v>
      </c>
      <c r="C11" s="246">
        <v>58</v>
      </c>
      <c r="D11" s="246">
        <v>50</v>
      </c>
      <c r="E11" s="246">
        <v>46</v>
      </c>
      <c r="F11" s="246">
        <v>44</v>
      </c>
      <c r="G11" s="237"/>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row>
    <row r="12" spans="1:33" ht="33.75" customHeight="1">
      <c r="A12" s="244">
        <v>8</v>
      </c>
      <c r="B12" s="245" t="s">
        <v>255</v>
      </c>
      <c r="C12" s="246">
        <v>75</v>
      </c>
      <c r="D12" s="246">
        <v>71</v>
      </c>
      <c r="E12" s="246">
        <v>69</v>
      </c>
      <c r="F12" s="246">
        <v>68</v>
      </c>
      <c r="G12" s="237"/>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row>
    <row r="13" spans="1:33" ht="20.25">
      <c r="A13" s="244">
        <v>9</v>
      </c>
      <c r="B13" s="245" t="s">
        <v>256</v>
      </c>
      <c r="C13" s="246">
        <v>53</v>
      </c>
      <c r="D13" s="246">
        <v>45</v>
      </c>
      <c r="E13" s="246">
        <v>38</v>
      </c>
      <c r="F13" s="246">
        <v>35</v>
      </c>
      <c r="G13" s="237"/>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row>
    <row r="14" spans="1:33" ht="49.5" customHeight="1">
      <c r="A14" s="244">
        <v>10</v>
      </c>
      <c r="B14" s="245" t="s">
        <v>257</v>
      </c>
      <c r="C14" s="246">
        <v>67</v>
      </c>
      <c r="D14" s="246">
        <v>60</v>
      </c>
      <c r="E14" s="246">
        <v>56</v>
      </c>
      <c r="F14" s="246">
        <v>53</v>
      </c>
      <c r="G14" s="237"/>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row>
    <row r="15" spans="1:33" ht="20.25">
      <c r="A15" s="244">
        <v>11</v>
      </c>
      <c r="B15" s="245" t="s">
        <v>226</v>
      </c>
      <c r="C15" s="246">
        <v>53</v>
      </c>
      <c r="D15" s="246">
        <v>43</v>
      </c>
      <c r="E15" s="246">
        <v>43</v>
      </c>
      <c r="F15" s="246">
        <v>42</v>
      </c>
      <c r="G15" s="237"/>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row>
    <row r="16" spans="1:33" ht="24" customHeight="1">
      <c r="A16" s="244">
        <v>12</v>
      </c>
      <c r="B16" s="245" t="s">
        <v>206</v>
      </c>
      <c r="C16" s="246">
        <v>57</v>
      </c>
      <c r="D16" s="246">
        <v>51</v>
      </c>
      <c r="E16" s="246">
        <v>49</v>
      </c>
      <c r="F16" s="246">
        <v>48</v>
      </c>
      <c r="G16" s="237"/>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row>
    <row r="17" spans="1:33" ht="20.25">
      <c r="A17" s="244">
        <v>13</v>
      </c>
      <c r="B17" s="248" t="s">
        <v>207</v>
      </c>
      <c r="C17" s="246">
        <v>67</v>
      </c>
      <c r="D17" s="246">
        <v>63</v>
      </c>
      <c r="E17" s="246">
        <v>61</v>
      </c>
      <c r="F17" s="246">
        <v>60</v>
      </c>
      <c r="G17" s="237"/>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row>
    <row r="18" spans="1:33" ht="24" customHeight="1">
      <c r="A18" s="244">
        <v>14</v>
      </c>
      <c r="B18" s="245" t="s">
        <v>258</v>
      </c>
      <c r="C18" s="246">
        <v>67</v>
      </c>
      <c r="D18" s="246">
        <v>63</v>
      </c>
      <c r="E18" s="246">
        <v>61</v>
      </c>
      <c r="F18" s="246">
        <v>60</v>
      </c>
      <c r="G18" s="237"/>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row>
    <row r="19" spans="1:33" ht="54.75" customHeight="1">
      <c r="A19" s="244">
        <v>15</v>
      </c>
      <c r="B19" s="245" t="s">
        <v>259</v>
      </c>
      <c r="C19" s="246">
        <v>70</v>
      </c>
      <c r="D19" s="246">
        <v>66</v>
      </c>
      <c r="E19" s="246">
        <v>64</v>
      </c>
      <c r="F19" s="246">
        <v>63</v>
      </c>
      <c r="G19" s="237"/>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row>
    <row r="20" spans="1:33" ht="40.5" customHeight="1">
      <c r="A20" s="157">
        <v>16</v>
      </c>
      <c r="B20" s="249" t="s">
        <v>260</v>
      </c>
      <c r="C20" s="250">
        <v>52</v>
      </c>
      <c r="D20" s="250">
        <v>43</v>
      </c>
      <c r="E20" s="246">
        <v>41</v>
      </c>
      <c r="F20" s="246">
        <v>44</v>
      </c>
      <c r="G20" s="237"/>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row>
    <row r="21" spans="1:33" ht="28.5">
      <c r="A21" s="157">
        <v>17</v>
      </c>
      <c r="B21" s="249" t="s">
        <v>261</v>
      </c>
      <c r="C21" s="250">
        <v>53</v>
      </c>
      <c r="D21" s="250">
        <v>45</v>
      </c>
      <c r="E21" s="246">
        <v>43</v>
      </c>
      <c r="F21" s="246">
        <v>46</v>
      </c>
      <c r="G21" s="237"/>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row>
    <row r="22" spans="1:33" ht="69" customHeight="1">
      <c r="A22" s="157">
        <v>18</v>
      </c>
      <c r="B22" s="249" t="s">
        <v>262</v>
      </c>
      <c r="C22" s="250">
        <v>55</v>
      </c>
      <c r="D22" s="250">
        <v>49</v>
      </c>
      <c r="E22" s="246">
        <v>47</v>
      </c>
      <c r="F22" s="246">
        <v>46</v>
      </c>
      <c r="G22" s="237"/>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row>
    <row r="23" spans="1:33" ht="51" customHeight="1">
      <c r="A23" s="157">
        <v>19</v>
      </c>
      <c r="B23" s="249" t="s">
        <v>263</v>
      </c>
      <c r="C23" s="250">
        <v>58</v>
      </c>
      <c r="D23" s="250">
        <v>52</v>
      </c>
      <c r="E23" s="246">
        <v>50</v>
      </c>
      <c r="F23" s="246">
        <v>49</v>
      </c>
      <c r="G23" s="237"/>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row>
    <row r="24" spans="1:33" ht="33.75" customHeight="1">
      <c r="A24" s="157">
        <v>20</v>
      </c>
      <c r="B24" s="249" t="s">
        <v>264</v>
      </c>
      <c r="C24" s="250">
        <v>54</v>
      </c>
      <c r="D24" s="250">
        <v>46</v>
      </c>
      <c r="E24" s="246">
        <v>44</v>
      </c>
      <c r="F24" s="246">
        <v>44</v>
      </c>
      <c r="G24" s="237"/>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row>
    <row r="25" spans="1:33" ht="28.5">
      <c r="A25" s="157">
        <v>21</v>
      </c>
      <c r="B25" s="249" t="s">
        <v>265</v>
      </c>
      <c r="C25" s="250">
        <v>65</v>
      </c>
      <c r="D25" s="250">
        <v>58</v>
      </c>
      <c r="E25" s="246">
        <v>56</v>
      </c>
      <c r="F25" s="246">
        <v>55</v>
      </c>
      <c r="G25" s="237"/>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row>
    <row r="26" spans="1:33" ht="48" customHeight="1">
      <c r="A26" s="157">
        <v>22</v>
      </c>
      <c r="B26" s="249" t="s">
        <v>266</v>
      </c>
      <c r="C26" s="250">
        <v>81</v>
      </c>
      <c r="D26" s="250">
        <v>73</v>
      </c>
      <c r="E26" s="246">
        <v>71</v>
      </c>
      <c r="F26" s="246">
        <v>71</v>
      </c>
      <c r="G26" s="237"/>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row>
    <row r="27" spans="1:33" ht="20.25">
      <c r="A27" s="251" t="s">
        <v>114</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row>
    <row r="28" spans="1:33" ht="14.25">
      <c r="A28" s="252" t="s">
        <v>115</v>
      </c>
      <c r="B28" s="253"/>
      <c r="C28" s="253"/>
      <c r="D28" s="253"/>
      <c r="E28" s="253"/>
      <c r="F28" s="253"/>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row>
    <row r="29" spans="1:33" ht="14.25">
      <c r="A29" s="252" t="s">
        <v>116</v>
      </c>
      <c r="B29" s="233"/>
      <c r="C29" s="233"/>
      <c r="D29" s="233"/>
      <c r="E29" s="233"/>
      <c r="F29" s="233"/>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row>
    <row r="30" spans="1:33" ht="14.25">
      <c r="A30" s="252" t="s">
        <v>117</v>
      </c>
      <c r="B30" s="233"/>
      <c r="C30" s="233"/>
      <c r="D30" s="233"/>
      <c r="E30" s="233"/>
      <c r="F30" s="233"/>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row>
    <row r="31" spans="1:33" ht="14.25">
      <c r="A31" s="252" t="s">
        <v>118</v>
      </c>
      <c r="B31" s="233"/>
      <c r="C31" s="233"/>
      <c r="D31" s="233"/>
      <c r="E31" s="233"/>
      <c r="F31" s="233"/>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row>
    <row r="32" spans="1:33" ht="14.25">
      <c r="A32" s="252" t="s">
        <v>119</v>
      </c>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row>
    <row r="33" spans="1:33" ht="14.25">
      <c r="A33" s="252" t="s">
        <v>120</v>
      </c>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row>
    <row r="34" spans="1:33" ht="14.25">
      <c r="A34" s="252" t="s">
        <v>121</v>
      </c>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row>
    <row r="35" spans="1:33" ht="14.25">
      <c r="A35" s="252" t="s">
        <v>122</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row>
    <row r="36" spans="1:33" ht="14.25">
      <c r="A36" s="252" t="s">
        <v>123</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row>
    <row r="37" spans="1:33" ht="14.25">
      <c r="A37" s="252" t="s">
        <v>124</v>
      </c>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row>
    <row r="38" spans="1:33" ht="14.25">
      <c r="A38" s="252" t="s">
        <v>125</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row>
    <row r="39" spans="1:33" ht="14.25">
      <c r="A39" s="252" t="s">
        <v>126</v>
      </c>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row>
    <row r="40" spans="1:33" ht="14.25">
      <c r="A40" s="252" t="s">
        <v>127</v>
      </c>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row>
    <row r="41" spans="1:33" ht="14.25">
      <c r="A41" s="252" t="s">
        <v>128</v>
      </c>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row>
    <row r="42" spans="1:33" ht="14.25">
      <c r="A42" s="252" t="s">
        <v>129</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row>
    <row r="43" spans="1:33" ht="14.25">
      <c r="A43" s="252" t="s">
        <v>130</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row>
    <row r="44" spans="1:33" ht="14.25">
      <c r="A44" s="252" t="s">
        <v>131</v>
      </c>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row>
    <row r="45" spans="1:33" ht="14.25">
      <c r="A45" s="252" t="s">
        <v>132</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row>
    <row r="46" spans="1:33" ht="14.25">
      <c r="A46" s="252" t="s">
        <v>133</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row>
    <row r="47" spans="1:33" ht="14.25">
      <c r="A47" s="252" t="s">
        <v>134</v>
      </c>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row>
    <row r="48" spans="1:33" ht="14.25">
      <c r="A48" s="252" t="s">
        <v>135</v>
      </c>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row>
    <row r="49" spans="1:33" ht="14.25">
      <c r="A49" s="252" t="s">
        <v>136</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row>
    <row r="50" spans="1:33" ht="14.25">
      <c r="A50" s="252" t="s">
        <v>137</v>
      </c>
      <c r="B50" s="253"/>
      <c r="C50" s="253"/>
      <c r="D50" s="253"/>
      <c r="E50" s="253"/>
      <c r="F50" s="253"/>
      <c r="G50" s="253"/>
      <c r="H50" s="253"/>
      <c r="I50" s="253"/>
      <c r="J50" s="253"/>
      <c r="K50" s="253"/>
      <c r="L50" s="233"/>
      <c r="M50" s="233"/>
      <c r="N50" s="233"/>
      <c r="O50" s="233"/>
      <c r="P50" s="233"/>
      <c r="Q50" s="233"/>
      <c r="R50" s="233"/>
      <c r="S50" s="233"/>
      <c r="T50" s="233"/>
      <c r="U50" s="233"/>
      <c r="V50" s="233"/>
      <c r="W50" s="233"/>
      <c r="X50" s="233"/>
      <c r="Y50" s="233"/>
      <c r="Z50" s="233"/>
      <c r="AA50" s="233"/>
      <c r="AB50" s="233"/>
      <c r="AC50" s="233"/>
      <c r="AD50" s="233"/>
      <c r="AE50" s="233"/>
      <c r="AF50" s="233"/>
      <c r="AG50" s="233"/>
    </row>
    <row r="51" spans="1:33" ht="14.25">
      <c r="A51" s="252" t="s">
        <v>138</v>
      </c>
      <c r="B51" s="253"/>
      <c r="C51" s="253"/>
      <c r="D51" s="253"/>
      <c r="E51" s="253"/>
      <c r="F51" s="253"/>
      <c r="G51" s="253"/>
      <c r="H51" s="253"/>
      <c r="I51" s="253"/>
      <c r="J51" s="253"/>
      <c r="K51" s="253"/>
      <c r="L51" s="233"/>
      <c r="M51" s="233"/>
      <c r="N51" s="233"/>
      <c r="O51" s="233"/>
      <c r="P51" s="233"/>
      <c r="Q51" s="233"/>
      <c r="R51" s="233"/>
      <c r="S51" s="233"/>
      <c r="T51" s="233"/>
      <c r="U51" s="233"/>
      <c r="V51" s="233"/>
      <c r="W51" s="233"/>
      <c r="X51" s="233"/>
      <c r="Y51" s="233"/>
      <c r="Z51" s="233"/>
      <c r="AA51" s="233"/>
      <c r="AB51" s="233"/>
      <c r="AC51" s="233"/>
      <c r="AD51" s="233"/>
      <c r="AE51" s="233"/>
      <c r="AF51" s="233"/>
      <c r="AG51" s="233"/>
    </row>
    <row r="52" spans="1:33" ht="14.25">
      <c r="A52" s="252" t="s">
        <v>139</v>
      </c>
      <c r="B52" s="253"/>
      <c r="C52" s="253"/>
      <c r="D52" s="253"/>
      <c r="E52" s="253"/>
      <c r="F52" s="253"/>
      <c r="G52" s="253"/>
      <c r="H52" s="253"/>
      <c r="I52" s="253"/>
      <c r="J52" s="253"/>
      <c r="K52" s="253"/>
      <c r="L52" s="233"/>
      <c r="M52" s="233"/>
      <c r="N52" s="233"/>
      <c r="O52" s="233"/>
      <c r="P52" s="233"/>
      <c r="Q52" s="233"/>
      <c r="R52" s="233"/>
      <c r="S52" s="233"/>
      <c r="T52" s="233"/>
      <c r="U52" s="233"/>
      <c r="V52" s="233"/>
      <c r="W52" s="233"/>
      <c r="X52" s="233"/>
      <c r="Y52" s="233"/>
      <c r="Z52" s="233"/>
      <c r="AA52" s="233"/>
      <c r="AB52" s="233"/>
      <c r="AC52" s="233"/>
      <c r="AD52" s="233"/>
      <c r="AE52" s="233"/>
      <c r="AF52" s="233"/>
      <c r="AG52" s="233"/>
    </row>
    <row r="53" spans="1:33" ht="14.25">
      <c r="A53" s="252" t="s">
        <v>140</v>
      </c>
      <c r="B53" s="253"/>
      <c r="C53" s="253"/>
      <c r="D53" s="253"/>
      <c r="E53" s="253"/>
      <c r="F53" s="253"/>
      <c r="G53" s="253"/>
      <c r="H53" s="253"/>
      <c r="I53" s="253"/>
      <c r="J53" s="253"/>
      <c r="K53" s="253"/>
      <c r="L53" s="233"/>
      <c r="M53" s="233"/>
      <c r="N53" s="233"/>
      <c r="O53" s="233"/>
      <c r="P53" s="233"/>
      <c r="Q53" s="233"/>
      <c r="R53" s="233"/>
      <c r="S53" s="233"/>
      <c r="T53" s="233"/>
      <c r="U53" s="233"/>
      <c r="V53" s="233"/>
      <c r="W53" s="233"/>
      <c r="X53" s="233"/>
      <c r="Y53" s="233"/>
      <c r="Z53" s="233"/>
      <c r="AA53" s="233"/>
      <c r="AB53" s="233"/>
      <c r="AC53" s="233"/>
      <c r="AD53" s="233"/>
      <c r="AE53" s="233"/>
      <c r="AF53" s="233"/>
      <c r="AG53" s="233"/>
    </row>
    <row r="54" spans="1:33" ht="14.25">
      <c r="A54" s="252" t="s">
        <v>141</v>
      </c>
      <c r="B54" s="253"/>
      <c r="C54" s="253"/>
      <c r="D54" s="253"/>
      <c r="E54" s="253"/>
      <c r="F54" s="253"/>
      <c r="G54" s="253"/>
      <c r="H54" s="253"/>
      <c r="I54" s="253"/>
      <c r="J54" s="253"/>
      <c r="K54" s="253"/>
      <c r="L54" s="233"/>
      <c r="M54" s="233"/>
      <c r="N54" s="233"/>
      <c r="O54" s="233"/>
      <c r="P54" s="233"/>
      <c r="Q54" s="233"/>
      <c r="R54" s="233"/>
      <c r="S54" s="233"/>
      <c r="T54" s="233"/>
      <c r="U54" s="233"/>
      <c r="V54" s="233"/>
      <c r="W54" s="233"/>
      <c r="X54" s="233"/>
      <c r="Y54" s="233"/>
      <c r="Z54" s="233"/>
      <c r="AA54" s="233"/>
      <c r="AB54" s="233"/>
      <c r="AC54" s="233"/>
      <c r="AD54" s="233"/>
      <c r="AE54" s="233"/>
      <c r="AF54" s="233"/>
      <c r="AG54" s="233"/>
    </row>
    <row r="55" spans="1:33" ht="14.25">
      <c r="A55" s="252" t="s">
        <v>142</v>
      </c>
      <c r="B55" s="253"/>
      <c r="C55" s="253"/>
      <c r="D55" s="253"/>
      <c r="E55" s="253"/>
      <c r="F55" s="253"/>
      <c r="G55" s="253"/>
      <c r="H55" s="253"/>
      <c r="I55" s="253"/>
      <c r="J55" s="253"/>
      <c r="K55" s="253"/>
      <c r="L55" s="233"/>
      <c r="M55" s="233"/>
      <c r="N55" s="233"/>
      <c r="O55" s="233"/>
      <c r="P55" s="233"/>
      <c r="Q55" s="233"/>
      <c r="R55" s="233"/>
      <c r="S55" s="233"/>
      <c r="T55" s="233"/>
      <c r="U55" s="233"/>
      <c r="V55" s="233"/>
      <c r="W55" s="233"/>
      <c r="X55" s="233"/>
      <c r="Y55" s="233"/>
      <c r="Z55" s="233"/>
      <c r="AA55" s="233"/>
      <c r="AB55" s="233"/>
      <c r="AC55" s="233"/>
      <c r="AD55" s="233"/>
      <c r="AE55" s="233"/>
      <c r="AF55" s="233"/>
      <c r="AG55" s="233"/>
    </row>
    <row r="56" spans="1:33" ht="14.25">
      <c r="A56" s="252" t="s">
        <v>143</v>
      </c>
      <c r="B56" s="253"/>
      <c r="C56" s="253"/>
      <c r="D56" s="253"/>
      <c r="E56" s="253"/>
      <c r="F56" s="253"/>
      <c r="G56" s="253"/>
      <c r="H56" s="253"/>
      <c r="I56" s="253"/>
      <c r="J56" s="253"/>
      <c r="K56" s="253"/>
      <c r="L56" s="233"/>
      <c r="M56" s="233"/>
      <c r="N56" s="233"/>
      <c r="O56" s="233"/>
      <c r="P56" s="233"/>
      <c r="Q56" s="233"/>
      <c r="R56" s="233"/>
      <c r="S56" s="233"/>
      <c r="T56" s="233"/>
      <c r="U56" s="233"/>
      <c r="V56" s="233"/>
      <c r="W56" s="233"/>
      <c r="X56" s="233"/>
      <c r="Y56" s="233"/>
      <c r="Z56" s="233"/>
      <c r="AA56" s="233"/>
      <c r="AB56" s="233"/>
      <c r="AC56" s="233"/>
      <c r="AD56" s="233"/>
      <c r="AE56" s="233"/>
      <c r="AF56" s="233"/>
      <c r="AG56" s="233"/>
    </row>
    <row r="57" spans="1:33" ht="14.25">
      <c r="A57" s="252" t="s">
        <v>144</v>
      </c>
      <c r="B57" s="253"/>
      <c r="C57" s="253"/>
      <c r="D57" s="253"/>
      <c r="E57" s="253"/>
      <c r="F57" s="253"/>
      <c r="G57" s="253"/>
      <c r="H57" s="253"/>
      <c r="I57" s="253"/>
      <c r="J57" s="253"/>
      <c r="K57" s="253"/>
      <c r="L57" s="233"/>
      <c r="M57" s="233"/>
      <c r="N57" s="233"/>
      <c r="O57" s="233"/>
      <c r="P57" s="233"/>
      <c r="Q57" s="233"/>
      <c r="R57" s="233"/>
      <c r="S57" s="233"/>
      <c r="T57" s="233"/>
      <c r="U57" s="233"/>
      <c r="V57" s="233"/>
      <c r="W57" s="233"/>
      <c r="X57" s="233"/>
      <c r="Y57" s="233"/>
      <c r="Z57" s="233"/>
      <c r="AA57" s="233"/>
      <c r="AB57" s="233"/>
      <c r="AC57" s="233"/>
      <c r="AD57" s="233"/>
      <c r="AE57" s="233"/>
      <c r="AF57" s="233"/>
      <c r="AG57" s="233"/>
    </row>
    <row r="58" spans="1:33" ht="14.25">
      <c r="A58" s="252" t="s">
        <v>145</v>
      </c>
      <c r="B58" s="253"/>
      <c r="C58" s="253"/>
      <c r="D58" s="253"/>
      <c r="E58" s="253"/>
      <c r="F58" s="253"/>
      <c r="G58" s="253"/>
      <c r="H58" s="253"/>
      <c r="I58" s="253"/>
      <c r="J58" s="253"/>
      <c r="K58" s="253"/>
      <c r="L58" s="233"/>
      <c r="M58" s="233"/>
      <c r="N58" s="233"/>
      <c r="O58" s="233"/>
      <c r="P58" s="233"/>
      <c r="Q58" s="233"/>
      <c r="R58" s="233"/>
      <c r="S58" s="233"/>
      <c r="T58" s="233"/>
      <c r="U58" s="233"/>
      <c r="V58" s="233"/>
      <c r="W58" s="233"/>
      <c r="X58" s="233"/>
      <c r="Y58" s="233"/>
      <c r="Z58" s="233"/>
      <c r="AA58" s="233"/>
      <c r="AB58" s="233"/>
      <c r="AC58" s="233"/>
      <c r="AD58" s="233"/>
      <c r="AE58" s="233"/>
      <c r="AF58" s="233"/>
      <c r="AG58" s="233"/>
    </row>
    <row r="59" spans="1:33" ht="14.25">
      <c r="A59" s="252" t="s">
        <v>146</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row>
    <row r="60" spans="1:33" ht="14.25">
      <c r="A60" s="252" t="s">
        <v>147</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row>
    <row r="61" spans="1:33" ht="14.25">
      <c r="A61" s="233" t="s">
        <v>148</v>
      </c>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row>
    <row r="62" spans="1:33" ht="14.25">
      <c r="A62" s="233"/>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row>
    <row r="63" spans="1:33" ht="14.25">
      <c r="A63" s="254" t="s">
        <v>149</v>
      </c>
      <c r="B63" s="254" t="s">
        <v>150</v>
      </c>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row>
  </sheetData>
  <sheetProtection/>
  <mergeCells count="3">
    <mergeCell ref="A2:F2"/>
    <mergeCell ref="A3:F3"/>
    <mergeCell ref="H3:H4"/>
  </mergeCells>
  <hyperlinks>
    <hyperlink ref="H3:H4" location="义乌DHL大货分区!A1" display="进入分区"/>
    <hyperlink ref="H5" location="目录!A1" display="首页"/>
  </hyperlink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X72"/>
  <sheetViews>
    <sheetView zoomScaleSheetLayoutView="100" workbookViewId="0" topLeftCell="A1">
      <selection activeCell="P25" sqref="P25"/>
    </sheetView>
  </sheetViews>
  <sheetFormatPr defaultColWidth="9.00390625" defaultRowHeight="14.25"/>
  <sheetData>
    <row r="1" spans="1:24" ht="31.5">
      <c r="A1" s="190" t="s">
        <v>267</v>
      </c>
      <c r="B1" s="190"/>
      <c r="C1" s="190"/>
      <c r="D1" s="190"/>
      <c r="E1" s="190"/>
      <c r="F1" s="190"/>
      <c r="G1" s="190"/>
      <c r="H1" s="190"/>
      <c r="I1" s="190"/>
      <c r="J1" s="190"/>
      <c r="K1" s="190"/>
      <c r="L1" s="190"/>
      <c r="M1" s="190"/>
      <c r="N1" s="190"/>
      <c r="O1" s="190"/>
      <c r="P1" s="190"/>
      <c r="Q1" s="190"/>
      <c r="R1" s="190"/>
      <c r="S1" s="190"/>
      <c r="T1" s="190"/>
      <c r="U1" s="190"/>
      <c r="V1" s="190"/>
      <c r="W1" s="190"/>
      <c r="X1" s="40"/>
    </row>
    <row r="2" spans="1:24" ht="16.5">
      <c r="A2" s="191"/>
      <c r="B2" s="192" t="s">
        <v>268</v>
      </c>
      <c r="C2" s="192" t="s">
        <v>269</v>
      </c>
      <c r="D2" s="192" t="s">
        <v>270</v>
      </c>
      <c r="E2" s="192" t="s">
        <v>271</v>
      </c>
      <c r="F2" s="192" t="s">
        <v>272</v>
      </c>
      <c r="G2" s="192" t="s">
        <v>273</v>
      </c>
      <c r="H2" s="192" t="s">
        <v>274</v>
      </c>
      <c r="I2" s="192" t="s">
        <v>275</v>
      </c>
      <c r="J2" s="192" t="s">
        <v>276</v>
      </c>
      <c r="K2" s="192" t="s">
        <v>277</v>
      </c>
      <c r="L2" s="192" t="s">
        <v>278</v>
      </c>
      <c r="M2" s="192" t="s">
        <v>279</v>
      </c>
      <c r="N2" s="192" t="s">
        <v>280</v>
      </c>
      <c r="O2" s="192" t="s">
        <v>281</v>
      </c>
      <c r="P2" s="192" t="s">
        <v>282</v>
      </c>
      <c r="Q2" s="192" t="s">
        <v>283</v>
      </c>
      <c r="R2" s="192" t="s">
        <v>284</v>
      </c>
      <c r="S2" s="192" t="s">
        <v>285</v>
      </c>
      <c r="T2" s="192" t="s">
        <v>286</v>
      </c>
      <c r="U2" s="192" t="s">
        <v>287</v>
      </c>
      <c r="V2" s="192" t="s">
        <v>288</v>
      </c>
      <c r="W2" s="192" t="s">
        <v>289</v>
      </c>
      <c r="X2" s="40"/>
    </row>
    <row r="3" spans="1:24" ht="14.25">
      <c r="A3" s="193"/>
      <c r="B3" s="194" t="s">
        <v>290</v>
      </c>
      <c r="C3" s="194" t="s">
        <v>291</v>
      </c>
      <c r="D3" s="194" t="s">
        <v>292</v>
      </c>
      <c r="E3" s="194" t="s">
        <v>293</v>
      </c>
      <c r="F3" s="194" t="s">
        <v>294</v>
      </c>
      <c r="G3" s="194" t="s">
        <v>295</v>
      </c>
      <c r="H3" s="194" t="s">
        <v>296</v>
      </c>
      <c r="I3" s="194" t="s">
        <v>297</v>
      </c>
      <c r="J3" s="194" t="s">
        <v>298</v>
      </c>
      <c r="K3" s="194" t="s">
        <v>299</v>
      </c>
      <c r="L3" s="194" t="s">
        <v>300</v>
      </c>
      <c r="M3" s="194" t="s">
        <v>301</v>
      </c>
      <c r="N3" s="194" t="s">
        <v>302</v>
      </c>
      <c r="O3" s="194" t="s">
        <v>303</v>
      </c>
      <c r="P3" s="194" t="s">
        <v>304</v>
      </c>
      <c r="Q3" s="194" t="s">
        <v>305</v>
      </c>
      <c r="R3" s="194" t="s">
        <v>306</v>
      </c>
      <c r="S3" s="194" t="s">
        <v>307</v>
      </c>
      <c r="T3" s="194" t="s">
        <v>308</v>
      </c>
      <c r="U3" s="194" t="s">
        <v>309</v>
      </c>
      <c r="V3" s="194" t="s">
        <v>310</v>
      </c>
      <c r="W3" s="217" t="s">
        <v>311</v>
      </c>
      <c r="X3" s="40"/>
    </row>
    <row r="4" spans="1:24" ht="14.25">
      <c r="A4" s="195" t="s">
        <v>312</v>
      </c>
      <c r="B4" s="196">
        <v>92</v>
      </c>
      <c r="C4" s="196">
        <v>131.2</v>
      </c>
      <c r="D4" s="196">
        <v>135.2</v>
      </c>
      <c r="E4" s="196">
        <v>192.8</v>
      </c>
      <c r="F4" s="196">
        <v>224</v>
      </c>
      <c r="G4" s="196">
        <v>263.2</v>
      </c>
      <c r="H4" s="196">
        <v>276.8</v>
      </c>
      <c r="I4" s="196">
        <v>224</v>
      </c>
      <c r="J4" s="196">
        <v>240.8</v>
      </c>
      <c r="K4" s="196">
        <v>224</v>
      </c>
      <c r="L4" s="196">
        <v>123.2</v>
      </c>
      <c r="M4" s="196">
        <v>131.2</v>
      </c>
      <c r="N4" s="196">
        <v>131.2</v>
      </c>
      <c r="O4" s="196">
        <v>135.2</v>
      </c>
      <c r="P4" s="196">
        <v>135.2</v>
      </c>
      <c r="Q4" s="196">
        <v>192.8</v>
      </c>
      <c r="R4" s="196">
        <v>92</v>
      </c>
      <c r="S4" s="196">
        <v>131.2</v>
      </c>
      <c r="T4" s="196">
        <v>131.2</v>
      </c>
      <c r="U4" s="196">
        <v>131.2</v>
      </c>
      <c r="V4" s="196">
        <v>240.8</v>
      </c>
      <c r="W4" s="196">
        <v>240.8</v>
      </c>
      <c r="X4" s="40"/>
    </row>
    <row r="5" spans="1:24" ht="14.25">
      <c r="A5" s="197" t="s">
        <v>312</v>
      </c>
      <c r="B5" s="198">
        <v>100.8</v>
      </c>
      <c r="C5" s="198">
        <v>139.2</v>
      </c>
      <c r="D5" s="198">
        <v>162.4</v>
      </c>
      <c r="E5" s="198">
        <v>209.6</v>
      </c>
      <c r="F5" s="198">
        <v>246.4</v>
      </c>
      <c r="G5" s="198">
        <v>263.2</v>
      </c>
      <c r="H5" s="198">
        <v>291.2</v>
      </c>
      <c r="I5" s="198">
        <v>246.4</v>
      </c>
      <c r="J5" s="198">
        <v>240.8</v>
      </c>
      <c r="K5" s="198">
        <v>246.4</v>
      </c>
      <c r="L5" s="198">
        <v>139.2</v>
      </c>
      <c r="M5" s="198">
        <v>139.2</v>
      </c>
      <c r="N5" s="198">
        <v>139.2</v>
      </c>
      <c r="O5" s="198">
        <v>162.4</v>
      </c>
      <c r="P5" s="198">
        <v>162.4</v>
      </c>
      <c r="Q5" s="198">
        <v>209.6</v>
      </c>
      <c r="R5" s="198">
        <v>100.8</v>
      </c>
      <c r="S5" s="198">
        <v>139.2</v>
      </c>
      <c r="T5" s="198">
        <v>139.2</v>
      </c>
      <c r="U5" s="198">
        <v>139.2</v>
      </c>
      <c r="V5" s="198">
        <v>240.8</v>
      </c>
      <c r="W5" s="198">
        <v>240.8</v>
      </c>
      <c r="X5" s="40"/>
    </row>
    <row r="6" spans="1:24" ht="14.25">
      <c r="A6" s="197">
        <v>1</v>
      </c>
      <c r="B6" s="198">
        <v>136</v>
      </c>
      <c r="C6" s="198">
        <v>192</v>
      </c>
      <c r="D6" s="198">
        <v>214.4</v>
      </c>
      <c r="E6" s="198">
        <v>274.4</v>
      </c>
      <c r="F6" s="198">
        <v>340</v>
      </c>
      <c r="G6" s="198">
        <v>363.2</v>
      </c>
      <c r="H6" s="198">
        <v>399.2</v>
      </c>
      <c r="I6" s="198">
        <v>340</v>
      </c>
      <c r="J6" s="198">
        <v>330.4</v>
      </c>
      <c r="K6" s="198">
        <v>340</v>
      </c>
      <c r="L6" s="198">
        <v>192</v>
      </c>
      <c r="M6" s="198">
        <v>192</v>
      </c>
      <c r="N6" s="198">
        <v>192</v>
      </c>
      <c r="O6" s="198">
        <v>214.4</v>
      </c>
      <c r="P6" s="198">
        <v>214.4</v>
      </c>
      <c r="Q6" s="198">
        <v>274.4</v>
      </c>
      <c r="R6" s="198">
        <v>136</v>
      </c>
      <c r="S6" s="198">
        <v>192</v>
      </c>
      <c r="T6" s="198">
        <v>192</v>
      </c>
      <c r="U6" s="198">
        <v>192</v>
      </c>
      <c r="V6" s="198">
        <v>330.4</v>
      </c>
      <c r="W6" s="198">
        <v>330.4</v>
      </c>
      <c r="X6" s="40"/>
    </row>
    <row r="7" spans="1:24" ht="14.25">
      <c r="A7" s="197">
        <v>1.5</v>
      </c>
      <c r="B7" s="198">
        <v>171.2</v>
      </c>
      <c r="C7" s="198">
        <v>244</v>
      </c>
      <c r="D7" s="198">
        <v>266.4</v>
      </c>
      <c r="E7" s="198">
        <v>338.4</v>
      </c>
      <c r="F7" s="198">
        <v>432.8</v>
      </c>
      <c r="G7" s="198">
        <v>462.4</v>
      </c>
      <c r="H7" s="198">
        <v>507.2</v>
      </c>
      <c r="I7" s="198">
        <v>432.8</v>
      </c>
      <c r="J7" s="198">
        <v>420</v>
      </c>
      <c r="K7" s="198">
        <v>432.8</v>
      </c>
      <c r="L7" s="198">
        <v>244</v>
      </c>
      <c r="M7" s="198">
        <v>244</v>
      </c>
      <c r="N7" s="198">
        <v>244</v>
      </c>
      <c r="O7" s="198">
        <v>266.4</v>
      </c>
      <c r="P7" s="198">
        <v>266.4</v>
      </c>
      <c r="Q7" s="198">
        <v>338.4</v>
      </c>
      <c r="R7" s="198">
        <v>171.2</v>
      </c>
      <c r="S7" s="198">
        <v>244</v>
      </c>
      <c r="T7" s="198">
        <v>244</v>
      </c>
      <c r="U7" s="198">
        <v>244</v>
      </c>
      <c r="V7" s="198">
        <v>420</v>
      </c>
      <c r="W7" s="198">
        <v>420</v>
      </c>
      <c r="X7" s="40"/>
    </row>
    <row r="8" spans="1:24" ht="14.25">
      <c r="A8" s="197">
        <v>2</v>
      </c>
      <c r="B8" s="198">
        <v>206.4</v>
      </c>
      <c r="C8" s="198">
        <v>295.2</v>
      </c>
      <c r="D8" s="198">
        <v>318.4</v>
      </c>
      <c r="E8" s="198">
        <v>401.6</v>
      </c>
      <c r="F8" s="198">
        <v>526.4</v>
      </c>
      <c r="G8" s="198">
        <v>562.4</v>
      </c>
      <c r="H8" s="198">
        <v>615.2</v>
      </c>
      <c r="I8" s="198">
        <v>526.4</v>
      </c>
      <c r="J8" s="198">
        <v>509.6</v>
      </c>
      <c r="K8" s="198">
        <v>526.4</v>
      </c>
      <c r="L8" s="198">
        <v>295.2</v>
      </c>
      <c r="M8" s="198">
        <v>295.2</v>
      </c>
      <c r="N8" s="198">
        <v>295.2</v>
      </c>
      <c r="O8" s="198">
        <v>318.4</v>
      </c>
      <c r="P8" s="198">
        <v>318.4</v>
      </c>
      <c r="Q8" s="198">
        <v>401.6</v>
      </c>
      <c r="R8" s="198">
        <v>206.4</v>
      </c>
      <c r="S8" s="198">
        <v>295.2</v>
      </c>
      <c r="T8" s="198">
        <v>295.2</v>
      </c>
      <c r="U8" s="198">
        <v>295.2</v>
      </c>
      <c r="V8" s="198">
        <v>509.6</v>
      </c>
      <c r="W8" s="198">
        <v>509.6</v>
      </c>
      <c r="X8" s="40"/>
    </row>
    <row r="9" spans="1:24" ht="14.25">
      <c r="A9" s="199">
        <v>2.5</v>
      </c>
      <c r="B9" s="198">
        <v>243.2</v>
      </c>
      <c r="C9" s="198">
        <v>348</v>
      </c>
      <c r="D9" s="198">
        <v>370.4</v>
      </c>
      <c r="E9" s="198">
        <v>466.4</v>
      </c>
      <c r="F9" s="198">
        <v>621.6</v>
      </c>
      <c r="G9" s="198">
        <v>662.4</v>
      </c>
      <c r="H9" s="198">
        <v>724</v>
      </c>
      <c r="I9" s="198">
        <v>621.6</v>
      </c>
      <c r="J9" s="198">
        <v>599.2</v>
      </c>
      <c r="K9" s="198">
        <v>621.6</v>
      </c>
      <c r="L9" s="198">
        <v>348</v>
      </c>
      <c r="M9" s="198">
        <v>348</v>
      </c>
      <c r="N9" s="198">
        <v>348</v>
      </c>
      <c r="O9" s="198">
        <v>370.4</v>
      </c>
      <c r="P9" s="198">
        <v>370.4</v>
      </c>
      <c r="Q9" s="198">
        <v>466.4</v>
      </c>
      <c r="R9" s="198">
        <v>243.2</v>
      </c>
      <c r="S9" s="198">
        <v>348</v>
      </c>
      <c r="T9" s="198">
        <v>348</v>
      </c>
      <c r="U9" s="198">
        <v>348</v>
      </c>
      <c r="V9" s="198">
        <v>599.2</v>
      </c>
      <c r="W9" s="198">
        <v>599.2</v>
      </c>
      <c r="X9" s="40"/>
    </row>
    <row r="10" spans="1:24" ht="14.25">
      <c r="A10" s="200" t="s">
        <v>312</v>
      </c>
      <c r="B10" s="196">
        <v>128.352</v>
      </c>
      <c r="C10" s="196">
        <v>180.768</v>
      </c>
      <c r="D10" s="196">
        <v>193.536</v>
      </c>
      <c r="E10" s="196">
        <v>195.552</v>
      </c>
      <c r="F10" s="196">
        <v>260.736</v>
      </c>
      <c r="G10" s="196">
        <v>329.952</v>
      </c>
      <c r="H10" s="196">
        <v>332.64</v>
      </c>
      <c r="I10" s="196">
        <v>260.736</v>
      </c>
      <c r="J10" s="196">
        <v>232.512</v>
      </c>
      <c r="K10" s="196">
        <v>260.736</v>
      </c>
      <c r="L10" s="196">
        <v>170.688</v>
      </c>
      <c r="M10" s="196">
        <v>180.768</v>
      </c>
      <c r="N10" s="196">
        <v>180.768</v>
      </c>
      <c r="O10" s="196">
        <v>193.536</v>
      </c>
      <c r="P10" s="196">
        <v>193.536</v>
      </c>
      <c r="Q10" s="196">
        <v>195.552</v>
      </c>
      <c r="R10" s="196">
        <v>128.352</v>
      </c>
      <c r="S10" s="196">
        <v>180.768</v>
      </c>
      <c r="T10" s="196">
        <v>180.768</v>
      </c>
      <c r="U10" s="196">
        <v>180.768</v>
      </c>
      <c r="V10" s="196">
        <v>227.808</v>
      </c>
      <c r="W10" s="196">
        <v>232.512</v>
      </c>
      <c r="X10" s="40"/>
    </row>
    <row r="11" spans="1:24" ht="14.25">
      <c r="A11" s="197">
        <v>1</v>
      </c>
      <c r="B11" s="198">
        <v>157.248</v>
      </c>
      <c r="C11" s="198">
        <v>221.76</v>
      </c>
      <c r="D11" s="198">
        <v>236.544</v>
      </c>
      <c r="E11" s="198">
        <v>256.704</v>
      </c>
      <c r="F11" s="198">
        <v>328.608</v>
      </c>
      <c r="G11" s="198">
        <v>413.28</v>
      </c>
      <c r="H11" s="198">
        <v>419.328</v>
      </c>
      <c r="I11" s="198">
        <v>328.608</v>
      </c>
      <c r="J11" s="198">
        <v>305.088</v>
      </c>
      <c r="K11" s="198">
        <v>328.608</v>
      </c>
      <c r="L11" s="198">
        <v>217.056</v>
      </c>
      <c r="M11" s="198">
        <v>221.76</v>
      </c>
      <c r="N11" s="198">
        <v>221.76</v>
      </c>
      <c r="O11" s="198">
        <v>236.544</v>
      </c>
      <c r="P11" s="198">
        <v>236.544</v>
      </c>
      <c r="Q11" s="198">
        <v>256.704</v>
      </c>
      <c r="R11" s="198">
        <v>157.248</v>
      </c>
      <c r="S11" s="198">
        <v>221.76</v>
      </c>
      <c r="T11" s="198">
        <v>221.76</v>
      </c>
      <c r="U11" s="198">
        <v>221.76</v>
      </c>
      <c r="V11" s="198">
        <v>300.384</v>
      </c>
      <c r="W11" s="198">
        <v>305.088</v>
      </c>
      <c r="X11" s="40"/>
    </row>
    <row r="12" spans="1:24" ht="14.25">
      <c r="A12" s="197">
        <v>1.5</v>
      </c>
      <c r="B12" s="198">
        <v>186.144</v>
      </c>
      <c r="C12" s="198">
        <v>262.752</v>
      </c>
      <c r="D12" s="198">
        <v>279.552</v>
      </c>
      <c r="E12" s="198">
        <v>317.856</v>
      </c>
      <c r="F12" s="198">
        <v>396.48</v>
      </c>
      <c r="G12" s="198">
        <v>496.608</v>
      </c>
      <c r="H12" s="198">
        <v>506.016</v>
      </c>
      <c r="I12" s="198">
        <v>396.48</v>
      </c>
      <c r="J12" s="198">
        <v>377.664</v>
      </c>
      <c r="K12" s="198">
        <v>396.48</v>
      </c>
      <c r="L12" s="198">
        <v>263.424</v>
      </c>
      <c r="M12" s="198">
        <v>262.752</v>
      </c>
      <c r="N12" s="198">
        <v>262.752</v>
      </c>
      <c r="O12" s="198">
        <v>279.552</v>
      </c>
      <c r="P12" s="198">
        <v>279.552</v>
      </c>
      <c r="Q12" s="198">
        <v>317.856</v>
      </c>
      <c r="R12" s="198">
        <v>186.144</v>
      </c>
      <c r="S12" s="198">
        <v>262.752</v>
      </c>
      <c r="T12" s="198">
        <v>262.752</v>
      </c>
      <c r="U12" s="198">
        <v>262.752</v>
      </c>
      <c r="V12" s="198">
        <v>372.96</v>
      </c>
      <c r="W12" s="198">
        <v>377.664</v>
      </c>
      <c r="X12" s="40"/>
    </row>
    <row r="13" spans="1:24" ht="14.25">
      <c r="A13" s="197">
        <v>2</v>
      </c>
      <c r="B13" s="198">
        <v>215.04</v>
      </c>
      <c r="C13" s="198">
        <v>303.744</v>
      </c>
      <c r="D13" s="198">
        <v>322.56</v>
      </c>
      <c r="E13" s="198">
        <v>379.008</v>
      </c>
      <c r="F13" s="198">
        <v>464.352</v>
      </c>
      <c r="G13" s="198">
        <v>579.936</v>
      </c>
      <c r="H13" s="198">
        <v>592.704</v>
      </c>
      <c r="I13" s="198">
        <v>464.352</v>
      </c>
      <c r="J13" s="198">
        <v>450.24</v>
      </c>
      <c r="K13" s="198">
        <v>464.352</v>
      </c>
      <c r="L13" s="198">
        <v>309.792</v>
      </c>
      <c r="M13" s="198">
        <v>303.744</v>
      </c>
      <c r="N13" s="198">
        <v>303.744</v>
      </c>
      <c r="O13" s="198">
        <v>322.56</v>
      </c>
      <c r="P13" s="198">
        <v>322.56</v>
      </c>
      <c r="Q13" s="198">
        <v>379.008</v>
      </c>
      <c r="R13" s="198">
        <v>215.04</v>
      </c>
      <c r="S13" s="198">
        <v>303.744</v>
      </c>
      <c r="T13" s="198">
        <v>303.744</v>
      </c>
      <c r="U13" s="198">
        <v>303.744</v>
      </c>
      <c r="V13" s="198">
        <v>445.536</v>
      </c>
      <c r="W13" s="198">
        <v>450.24</v>
      </c>
      <c r="X13" s="40"/>
    </row>
    <row r="14" spans="1:24" ht="14.25">
      <c r="A14" s="197">
        <v>2.5</v>
      </c>
      <c r="B14" s="198">
        <v>243.936</v>
      </c>
      <c r="C14" s="198">
        <v>344.736</v>
      </c>
      <c r="D14" s="198">
        <v>365.568</v>
      </c>
      <c r="E14" s="198">
        <v>440.16</v>
      </c>
      <c r="F14" s="198">
        <v>532.224</v>
      </c>
      <c r="G14" s="198">
        <v>663.264</v>
      </c>
      <c r="H14" s="198">
        <v>679.392</v>
      </c>
      <c r="I14" s="198">
        <v>532.224</v>
      </c>
      <c r="J14" s="198">
        <v>522.816</v>
      </c>
      <c r="K14" s="198">
        <v>532.224</v>
      </c>
      <c r="L14" s="198">
        <v>356.16</v>
      </c>
      <c r="M14" s="198">
        <v>344.736</v>
      </c>
      <c r="N14" s="198">
        <v>344.736</v>
      </c>
      <c r="O14" s="198">
        <v>365.568</v>
      </c>
      <c r="P14" s="198">
        <v>365.568</v>
      </c>
      <c r="Q14" s="198">
        <v>440.16</v>
      </c>
      <c r="R14" s="198">
        <v>243.936</v>
      </c>
      <c r="S14" s="198">
        <v>344.736</v>
      </c>
      <c r="T14" s="198">
        <v>344.736</v>
      </c>
      <c r="U14" s="198">
        <v>344.736</v>
      </c>
      <c r="V14" s="198">
        <v>518.112</v>
      </c>
      <c r="W14" s="198">
        <v>522.816</v>
      </c>
      <c r="X14" s="40"/>
    </row>
    <row r="15" spans="1:24" ht="14.25">
      <c r="A15" s="197">
        <v>3</v>
      </c>
      <c r="B15" s="198">
        <v>272.16</v>
      </c>
      <c r="C15" s="198">
        <v>385.056</v>
      </c>
      <c r="D15" s="198">
        <v>407.232</v>
      </c>
      <c r="E15" s="198">
        <v>498.624</v>
      </c>
      <c r="F15" s="198">
        <v>604.128</v>
      </c>
      <c r="G15" s="198">
        <v>747.264</v>
      </c>
      <c r="H15" s="198">
        <v>766.08</v>
      </c>
      <c r="I15" s="198">
        <v>604.128</v>
      </c>
      <c r="J15" s="198">
        <v>596.064</v>
      </c>
      <c r="K15" s="198">
        <v>604.128</v>
      </c>
      <c r="L15" s="198">
        <v>395.808</v>
      </c>
      <c r="M15" s="198">
        <v>385.056</v>
      </c>
      <c r="N15" s="198">
        <v>385.056</v>
      </c>
      <c r="O15" s="198">
        <v>407.232</v>
      </c>
      <c r="P15" s="198">
        <v>407.232</v>
      </c>
      <c r="Q15" s="198">
        <v>498.624</v>
      </c>
      <c r="R15" s="198">
        <v>272.16</v>
      </c>
      <c r="S15" s="198">
        <v>385.056</v>
      </c>
      <c r="T15" s="198">
        <v>385.056</v>
      </c>
      <c r="U15" s="198">
        <v>385.056</v>
      </c>
      <c r="V15" s="198">
        <v>591.36</v>
      </c>
      <c r="W15" s="198">
        <v>596.064</v>
      </c>
      <c r="X15" s="40"/>
    </row>
    <row r="16" spans="1:24" ht="14.25">
      <c r="A16" s="197">
        <v>3.5</v>
      </c>
      <c r="B16" s="198">
        <v>300.384</v>
      </c>
      <c r="C16" s="198">
        <v>425.376</v>
      </c>
      <c r="D16" s="198">
        <v>448.896</v>
      </c>
      <c r="E16" s="198">
        <v>557.088</v>
      </c>
      <c r="F16" s="198">
        <v>676.032</v>
      </c>
      <c r="G16" s="198">
        <v>831.264</v>
      </c>
      <c r="H16" s="198">
        <v>852.768</v>
      </c>
      <c r="I16" s="198">
        <v>676.032</v>
      </c>
      <c r="J16" s="198">
        <v>669.312</v>
      </c>
      <c r="K16" s="198">
        <v>676.032</v>
      </c>
      <c r="L16" s="198">
        <v>435.456</v>
      </c>
      <c r="M16" s="198">
        <v>425.376</v>
      </c>
      <c r="N16" s="198">
        <v>425.376</v>
      </c>
      <c r="O16" s="198">
        <v>448.896</v>
      </c>
      <c r="P16" s="198">
        <v>448.896</v>
      </c>
      <c r="Q16" s="198">
        <v>557.088</v>
      </c>
      <c r="R16" s="198">
        <v>300.384</v>
      </c>
      <c r="S16" s="198">
        <v>425.376</v>
      </c>
      <c r="T16" s="198">
        <v>425.376</v>
      </c>
      <c r="U16" s="198">
        <v>425.376</v>
      </c>
      <c r="V16" s="198">
        <v>664.608</v>
      </c>
      <c r="W16" s="198">
        <v>669.312</v>
      </c>
      <c r="X16" s="40"/>
    </row>
    <row r="17" spans="1:24" ht="14.25">
      <c r="A17" s="197">
        <v>4</v>
      </c>
      <c r="B17" s="198">
        <v>328.608</v>
      </c>
      <c r="C17" s="198">
        <v>465.696</v>
      </c>
      <c r="D17" s="198">
        <v>490.56</v>
      </c>
      <c r="E17" s="198">
        <v>615.552</v>
      </c>
      <c r="F17" s="198">
        <v>747.936</v>
      </c>
      <c r="G17" s="198">
        <v>915.264</v>
      </c>
      <c r="H17" s="198">
        <v>939.456</v>
      </c>
      <c r="I17" s="198">
        <v>747.936</v>
      </c>
      <c r="J17" s="198">
        <v>742.56</v>
      </c>
      <c r="K17" s="198">
        <v>747.936</v>
      </c>
      <c r="L17" s="198">
        <v>475.104</v>
      </c>
      <c r="M17" s="198">
        <v>465.696</v>
      </c>
      <c r="N17" s="198">
        <v>465.696</v>
      </c>
      <c r="O17" s="198">
        <v>490.56</v>
      </c>
      <c r="P17" s="198">
        <v>490.56</v>
      </c>
      <c r="Q17" s="198">
        <v>615.552</v>
      </c>
      <c r="R17" s="198">
        <v>328.608</v>
      </c>
      <c r="S17" s="198">
        <v>465.696</v>
      </c>
      <c r="T17" s="198">
        <v>465.696</v>
      </c>
      <c r="U17" s="198">
        <v>465.696</v>
      </c>
      <c r="V17" s="198">
        <v>737.856</v>
      </c>
      <c r="W17" s="198">
        <v>742.56</v>
      </c>
      <c r="X17" s="40"/>
    </row>
    <row r="18" spans="1:24" ht="14.25">
      <c r="A18" s="197">
        <v>4.5</v>
      </c>
      <c r="B18" s="198">
        <v>356.832</v>
      </c>
      <c r="C18" s="198">
        <v>506.016</v>
      </c>
      <c r="D18" s="198">
        <v>532.224</v>
      </c>
      <c r="E18" s="198">
        <v>674.016</v>
      </c>
      <c r="F18" s="198">
        <v>819.84</v>
      </c>
      <c r="G18" s="198">
        <v>999.264</v>
      </c>
      <c r="H18" s="198">
        <v>1026.144</v>
      </c>
      <c r="I18" s="198">
        <v>819.84</v>
      </c>
      <c r="J18" s="198">
        <v>815.808</v>
      </c>
      <c r="K18" s="198">
        <v>819.84</v>
      </c>
      <c r="L18" s="198">
        <v>514.752</v>
      </c>
      <c r="M18" s="198">
        <v>506.016</v>
      </c>
      <c r="N18" s="198">
        <v>506.016</v>
      </c>
      <c r="O18" s="198">
        <v>532.224</v>
      </c>
      <c r="P18" s="198">
        <v>532.224</v>
      </c>
      <c r="Q18" s="198">
        <v>674.016</v>
      </c>
      <c r="R18" s="198">
        <v>356.832</v>
      </c>
      <c r="S18" s="198">
        <v>506.016</v>
      </c>
      <c r="T18" s="198">
        <v>506.016</v>
      </c>
      <c r="U18" s="198">
        <v>506.016</v>
      </c>
      <c r="V18" s="198">
        <v>811.104</v>
      </c>
      <c r="W18" s="198">
        <v>815.808</v>
      </c>
      <c r="X18" s="40"/>
    </row>
    <row r="19" spans="1:24" ht="14.25">
      <c r="A19" s="197">
        <v>5</v>
      </c>
      <c r="B19" s="198">
        <v>385.056</v>
      </c>
      <c r="C19" s="198">
        <v>546.336</v>
      </c>
      <c r="D19" s="198">
        <v>573.888</v>
      </c>
      <c r="E19" s="198">
        <v>732.48</v>
      </c>
      <c r="F19" s="198">
        <v>891.744</v>
      </c>
      <c r="G19" s="198">
        <v>1083.264</v>
      </c>
      <c r="H19" s="198">
        <v>1112.832</v>
      </c>
      <c r="I19" s="198">
        <v>891.744</v>
      </c>
      <c r="J19" s="198">
        <v>889.056</v>
      </c>
      <c r="K19" s="198">
        <v>891.744</v>
      </c>
      <c r="L19" s="198">
        <v>554.4</v>
      </c>
      <c r="M19" s="198">
        <v>546.336</v>
      </c>
      <c r="N19" s="198">
        <v>546.336</v>
      </c>
      <c r="O19" s="198">
        <v>573.888</v>
      </c>
      <c r="P19" s="198">
        <v>573.888</v>
      </c>
      <c r="Q19" s="198">
        <v>732.48</v>
      </c>
      <c r="R19" s="198">
        <v>385.056</v>
      </c>
      <c r="S19" s="198">
        <v>546.336</v>
      </c>
      <c r="T19" s="198">
        <v>546.336</v>
      </c>
      <c r="U19" s="198">
        <v>546.336</v>
      </c>
      <c r="V19" s="198">
        <v>884.352</v>
      </c>
      <c r="W19" s="198">
        <v>889.056</v>
      </c>
      <c r="X19" s="40"/>
    </row>
    <row r="20" spans="1:24" ht="14.25">
      <c r="A20" s="197">
        <v>5.5</v>
      </c>
      <c r="B20" s="198">
        <v>409.92</v>
      </c>
      <c r="C20" s="198">
        <v>583.968</v>
      </c>
      <c r="D20" s="198">
        <v>616.896</v>
      </c>
      <c r="E20" s="198">
        <v>784.896</v>
      </c>
      <c r="F20" s="198">
        <v>956.928</v>
      </c>
      <c r="G20" s="198">
        <v>1166.592</v>
      </c>
      <c r="H20" s="198">
        <v>1190.784</v>
      </c>
      <c r="I20" s="198">
        <v>956.928</v>
      </c>
      <c r="J20" s="198">
        <v>962.304</v>
      </c>
      <c r="K20" s="198">
        <v>956.928</v>
      </c>
      <c r="L20" s="198">
        <v>594.72</v>
      </c>
      <c r="M20" s="198">
        <v>583.968</v>
      </c>
      <c r="N20" s="198">
        <v>583.968</v>
      </c>
      <c r="O20" s="198">
        <v>616.896</v>
      </c>
      <c r="P20" s="198">
        <v>616.896</v>
      </c>
      <c r="Q20" s="198">
        <v>784.896</v>
      </c>
      <c r="R20" s="198">
        <v>409.92</v>
      </c>
      <c r="S20" s="198">
        <v>583.968</v>
      </c>
      <c r="T20" s="198">
        <v>583.968</v>
      </c>
      <c r="U20" s="198">
        <v>583.968</v>
      </c>
      <c r="V20" s="198">
        <v>956.928</v>
      </c>
      <c r="W20" s="198">
        <v>962.304</v>
      </c>
      <c r="X20" s="40"/>
    </row>
    <row r="21" spans="1:24" ht="14.25">
      <c r="A21" s="197">
        <v>6</v>
      </c>
      <c r="B21" s="198">
        <v>434.784</v>
      </c>
      <c r="C21" s="198">
        <v>621.6</v>
      </c>
      <c r="D21" s="198">
        <v>659.904</v>
      </c>
      <c r="E21" s="198">
        <v>837.312</v>
      </c>
      <c r="F21" s="198">
        <v>1022.112</v>
      </c>
      <c r="G21" s="198">
        <v>1249.92</v>
      </c>
      <c r="H21" s="198">
        <v>1268.736</v>
      </c>
      <c r="I21" s="198">
        <v>1022.112</v>
      </c>
      <c r="J21" s="198">
        <v>1035.552</v>
      </c>
      <c r="K21" s="198">
        <v>1022.112</v>
      </c>
      <c r="L21" s="198">
        <v>635.04</v>
      </c>
      <c r="M21" s="198">
        <v>621.6</v>
      </c>
      <c r="N21" s="198">
        <v>621.6</v>
      </c>
      <c r="O21" s="198">
        <v>659.904</v>
      </c>
      <c r="P21" s="198">
        <v>659.904</v>
      </c>
      <c r="Q21" s="198">
        <v>837.312</v>
      </c>
      <c r="R21" s="198">
        <v>434.784</v>
      </c>
      <c r="S21" s="198">
        <v>621.6</v>
      </c>
      <c r="T21" s="198">
        <v>621.6</v>
      </c>
      <c r="U21" s="198">
        <v>621.6</v>
      </c>
      <c r="V21" s="198">
        <v>1029.504</v>
      </c>
      <c r="W21" s="198">
        <v>1035.552</v>
      </c>
      <c r="X21" s="40"/>
    </row>
    <row r="22" spans="1:24" ht="14.25">
      <c r="A22" s="197">
        <v>6.5</v>
      </c>
      <c r="B22" s="198">
        <v>459.648</v>
      </c>
      <c r="C22" s="198">
        <v>659.232</v>
      </c>
      <c r="D22" s="198">
        <v>702.912</v>
      </c>
      <c r="E22" s="198">
        <v>889.728</v>
      </c>
      <c r="F22" s="198">
        <v>1087.296</v>
      </c>
      <c r="G22" s="198">
        <v>1333.248</v>
      </c>
      <c r="H22" s="198">
        <v>1346.688</v>
      </c>
      <c r="I22" s="198">
        <v>1087.296</v>
      </c>
      <c r="J22" s="198">
        <v>1108.8</v>
      </c>
      <c r="K22" s="198">
        <v>1087.296</v>
      </c>
      <c r="L22" s="198">
        <v>675.36</v>
      </c>
      <c r="M22" s="198">
        <v>659.232</v>
      </c>
      <c r="N22" s="198">
        <v>659.232</v>
      </c>
      <c r="O22" s="198">
        <v>702.912</v>
      </c>
      <c r="P22" s="198">
        <v>702.912</v>
      </c>
      <c r="Q22" s="198">
        <v>889.728</v>
      </c>
      <c r="R22" s="198">
        <v>459.648</v>
      </c>
      <c r="S22" s="198">
        <v>659.232</v>
      </c>
      <c r="T22" s="198">
        <v>659.232</v>
      </c>
      <c r="U22" s="198">
        <v>659.232</v>
      </c>
      <c r="V22" s="198">
        <v>1102.08</v>
      </c>
      <c r="W22" s="198">
        <v>1108.8</v>
      </c>
      <c r="X22" s="40"/>
    </row>
    <row r="23" spans="1:24" ht="14.25">
      <c r="A23" s="197">
        <v>7</v>
      </c>
      <c r="B23" s="198">
        <v>484.512</v>
      </c>
      <c r="C23" s="198">
        <v>696.864</v>
      </c>
      <c r="D23" s="198">
        <v>745.92</v>
      </c>
      <c r="E23" s="198">
        <v>942.144</v>
      </c>
      <c r="F23" s="198">
        <v>1152.48</v>
      </c>
      <c r="G23" s="198">
        <v>1416.576</v>
      </c>
      <c r="H23" s="198">
        <v>1424.64</v>
      </c>
      <c r="I23" s="198">
        <v>1152.48</v>
      </c>
      <c r="J23" s="198">
        <v>1182.048</v>
      </c>
      <c r="K23" s="198">
        <v>1152.48</v>
      </c>
      <c r="L23" s="198">
        <v>715.68</v>
      </c>
      <c r="M23" s="198">
        <v>696.864</v>
      </c>
      <c r="N23" s="198">
        <v>696.864</v>
      </c>
      <c r="O23" s="198">
        <v>745.92</v>
      </c>
      <c r="P23" s="198">
        <v>745.92</v>
      </c>
      <c r="Q23" s="198">
        <v>942.144</v>
      </c>
      <c r="R23" s="198">
        <v>484.512</v>
      </c>
      <c r="S23" s="198">
        <v>696.864</v>
      </c>
      <c r="T23" s="198">
        <v>696.864</v>
      </c>
      <c r="U23" s="198">
        <v>696.864</v>
      </c>
      <c r="V23" s="198">
        <v>1174.656</v>
      </c>
      <c r="W23" s="198">
        <v>1182.048</v>
      </c>
      <c r="X23" s="40"/>
    </row>
    <row r="24" spans="1:24" ht="14.25">
      <c r="A24" s="197">
        <v>7.5</v>
      </c>
      <c r="B24" s="198">
        <v>509.376</v>
      </c>
      <c r="C24" s="198">
        <v>734.496</v>
      </c>
      <c r="D24" s="198">
        <v>788.928</v>
      </c>
      <c r="E24" s="198">
        <v>994.56</v>
      </c>
      <c r="F24" s="198">
        <v>1217.664</v>
      </c>
      <c r="G24" s="198">
        <v>1499.904</v>
      </c>
      <c r="H24" s="198">
        <v>1502.592</v>
      </c>
      <c r="I24" s="198">
        <v>1217.664</v>
      </c>
      <c r="J24" s="198">
        <v>1255.296</v>
      </c>
      <c r="K24" s="198">
        <v>1217.664</v>
      </c>
      <c r="L24" s="198">
        <v>756</v>
      </c>
      <c r="M24" s="198">
        <v>734.496</v>
      </c>
      <c r="N24" s="198">
        <v>734.496</v>
      </c>
      <c r="O24" s="198">
        <v>788.928</v>
      </c>
      <c r="P24" s="198">
        <v>788.928</v>
      </c>
      <c r="Q24" s="198">
        <v>994.56</v>
      </c>
      <c r="R24" s="198">
        <v>509.376</v>
      </c>
      <c r="S24" s="198">
        <v>734.496</v>
      </c>
      <c r="T24" s="198">
        <v>734.496</v>
      </c>
      <c r="U24" s="198">
        <v>734.496</v>
      </c>
      <c r="V24" s="198">
        <v>1247.232</v>
      </c>
      <c r="W24" s="198">
        <v>1255.296</v>
      </c>
      <c r="X24" s="40"/>
    </row>
    <row r="25" spans="1:24" ht="14.25">
      <c r="A25" s="197">
        <v>8</v>
      </c>
      <c r="B25" s="198">
        <v>534.24</v>
      </c>
      <c r="C25" s="198">
        <v>772.128</v>
      </c>
      <c r="D25" s="198">
        <v>831.936</v>
      </c>
      <c r="E25" s="198">
        <v>1046.976</v>
      </c>
      <c r="F25" s="198">
        <v>1282.848</v>
      </c>
      <c r="G25" s="198">
        <v>1583.232</v>
      </c>
      <c r="H25" s="198">
        <v>1580.544</v>
      </c>
      <c r="I25" s="198">
        <v>1282.848</v>
      </c>
      <c r="J25" s="198">
        <v>1328.544</v>
      </c>
      <c r="K25" s="198">
        <v>1282.848</v>
      </c>
      <c r="L25" s="198">
        <v>796.32</v>
      </c>
      <c r="M25" s="198">
        <v>772.128</v>
      </c>
      <c r="N25" s="198">
        <v>772.128</v>
      </c>
      <c r="O25" s="198">
        <v>831.936</v>
      </c>
      <c r="P25" s="198">
        <v>831.936</v>
      </c>
      <c r="Q25" s="198">
        <v>1046.976</v>
      </c>
      <c r="R25" s="198">
        <v>534.24</v>
      </c>
      <c r="S25" s="198">
        <v>772.128</v>
      </c>
      <c r="T25" s="198">
        <v>772.128</v>
      </c>
      <c r="U25" s="198">
        <v>772.128</v>
      </c>
      <c r="V25" s="198">
        <v>1319.808</v>
      </c>
      <c r="W25" s="198">
        <v>1328.544</v>
      </c>
      <c r="X25" s="40"/>
    </row>
    <row r="26" spans="1:24" ht="14.25">
      <c r="A26" s="197">
        <v>8.5</v>
      </c>
      <c r="B26" s="198">
        <v>559.104</v>
      </c>
      <c r="C26" s="198">
        <v>809.76</v>
      </c>
      <c r="D26" s="198">
        <v>874.944</v>
      </c>
      <c r="E26" s="198">
        <v>1099.392</v>
      </c>
      <c r="F26" s="198">
        <v>1348.032</v>
      </c>
      <c r="G26" s="198">
        <v>1666.56</v>
      </c>
      <c r="H26" s="198">
        <v>1658.496</v>
      </c>
      <c r="I26" s="198">
        <v>1348.032</v>
      </c>
      <c r="J26" s="198">
        <v>1401.792</v>
      </c>
      <c r="K26" s="198">
        <v>1348.032</v>
      </c>
      <c r="L26" s="198">
        <v>836.64</v>
      </c>
      <c r="M26" s="198">
        <v>809.76</v>
      </c>
      <c r="N26" s="198">
        <v>809.76</v>
      </c>
      <c r="O26" s="198">
        <v>874.944</v>
      </c>
      <c r="P26" s="198">
        <v>874.944</v>
      </c>
      <c r="Q26" s="198">
        <v>1099.392</v>
      </c>
      <c r="R26" s="198">
        <v>559.104</v>
      </c>
      <c r="S26" s="198">
        <v>809.76</v>
      </c>
      <c r="T26" s="198">
        <v>809.76</v>
      </c>
      <c r="U26" s="198">
        <v>809.76</v>
      </c>
      <c r="V26" s="198">
        <v>1392.384</v>
      </c>
      <c r="W26" s="198">
        <v>1401.792</v>
      </c>
      <c r="X26" s="40"/>
    </row>
    <row r="27" spans="1:24" ht="14.25">
      <c r="A27" s="197">
        <v>9</v>
      </c>
      <c r="B27" s="198">
        <v>583.968</v>
      </c>
      <c r="C27" s="198">
        <v>847.392</v>
      </c>
      <c r="D27" s="198">
        <v>917.952</v>
      </c>
      <c r="E27" s="198">
        <v>1151.808</v>
      </c>
      <c r="F27" s="198">
        <v>1413.216</v>
      </c>
      <c r="G27" s="198">
        <v>1749.888</v>
      </c>
      <c r="H27" s="198">
        <v>1736.448</v>
      </c>
      <c r="I27" s="198">
        <v>1413.216</v>
      </c>
      <c r="J27" s="198">
        <v>1475.04</v>
      </c>
      <c r="K27" s="198">
        <v>1413.216</v>
      </c>
      <c r="L27" s="198">
        <v>876.96</v>
      </c>
      <c r="M27" s="198">
        <v>847.392</v>
      </c>
      <c r="N27" s="198">
        <v>847.392</v>
      </c>
      <c r="O27" s="198">
        <v>917.952</v>
      </c>
      <c r="P27" s="198">
        <v>917.952</v>
      </c>
      <c r="Q27" s="198">
        <v>1151.808</v>
      </c>
      <c r="R27" s="198">
        <v>583.968</v>
      </c>
      <c r="S27" s="198">
        <v>847.392</v>
      </c>
      <c r="T27" s="198">
        <v>847.392</v>
      </c>
      <c r="U27" s="198">
        <v>847.392</v>
      </c>
      <c r="V27" s="198">
        <v>1464.96</v>
      </c>
      <c r="W27" s="198">
        <v>1475.04</v>
      </c>
      <c r="X27" s="40"/>
    </row>
    <row r="28" spans="1:24" ht="14.25">
      <c r="A28" s="197">
        <v>9.5</v>
      </c>
      <c r="B28" s="198">
        <v>608.832</v>
      </c>
      <c r="C28" s="198">
        <v>885.024</v>
      </c>
      <c r="D28" s="198">
        <v>960.96</v>
      </c>
      <c r="E28" s="198">
        <v>1204.224</v>
      </c>
      <c r="F28" s="198">
        <v>1478.4</v>
      </c>
      <c r="G28" s="198">
        <v>1833.216</v>
      </c>
      <c r="H28" s="198">
        <v>1814.4</v>
      </c>
      <c r="I28" s="198">
        <v>1478.4</v>
      </c>
      <c r="J28" s="198">
        <v>1548.288</v>
      </c>
      <c r="K28" s="198">
        <v>1478.4</v>
      </c>
      <c r="L28" s="198">
        <v>917.28</v>
      </c>
      <c r="M28" s="198">
        <v>885.024</v>
      </c>
      <c r="N28" s="198">
        <v>885.024</v>
      </c>
      <c r="O28" s="198">
        <v>960.96</v>
      </c>
      <c r="P28" s="198">
        <v>960.96</v>
      </c>
      <c r="Q28" s="198">
        <v>1204.224</v>
      </c>
      <c r="R28" s="198">
        <v>608.832</v>
      </c>
      <c r="S28" s="198">
        <v>885.024</v>
      </c>
      <c r="T28" s="198">
        <v>885.024</v>
      </c>
      <c r="U28" s="198">
        <v>885.024</v>
      </c>
      <c r="V28" s="198">
        <v>1537.536</v>
      </c>
      <c r="W28" s="198">
        <v>1548.288</v>
      </c>
      <c r="X28" s="40"/>
    </row>
    <row r="29" spans="1:24" ht="14.25">
      <c r="A29" s="197">
        <v>10</v>
      </c>
      <c r="B29" s="198">
        <v>633.696</v>
      </c>
      <c r="C29" s="198">
        <v>922.656</v>
      </c>
      <c r="D29" s="198">
        <v>1003.968</v>
      </c>
      <c r="E29" s="198">
        <v>1256.64</v>
      </c>
      <c r="F29" s="198">
        <v>1543.584</v>
      </c>
      <c r="G29" s="198">
        <v>1916.544</v>
      </c>
      <c r="H29" s="198">
        <v>1892.352</v>
      </c>
      <c r="I29" s="198">
        <v>1543.584</v>
      </c>
      <c r="J29" s="198">
        <v>1621.536</v>
      </c>
      <c r="K29" s="198">
        <v>1543.584</v>
      </c>
      <c r="L29" s="198">
        <v>957.6</v>
      </c>
      <c r="M29" s="198">
        <v>922.656</v>
      </c>
      <c r="N29" s="198">
        <v>922.656</v>
      </c>
      <c r="O29" s="198">
        <v>1003.968</v>
      </c>
      <c r="P29" s="198">
        <v>1003.968</v>
      </c>
      <c r="Q29" s="198">
        <v>1256.64</v>
      </c>
      <c r="R29" s="198">
        <v>633.696</v>
      </c>
      <c r="S29" s="198">
        <v>922.656</v>
      </c>
      <c r="T29" s="198">
        <v>922.656</v>
      </c>
      <c r="U29" s="198">
        <v>922.656</v>
      </c>
      <c r="V29" s="198">
        <v>1610.112</v>
      </c>
      <c r="W29" s="198">
        <v>1621.536</v>
      </c>
      <c r="X29" s="40"/>
    </row>
    <row r="30" spans="1:24" ht="14.25">
      <c r="A30" s="197">
        <v>10.5</v>
      </c>
      <c r="B30" s="198">
        <v>653.856</v>
      </c>
      <c r="C30" s="198">
        <v>955.584</v>
      </c>
      <c r="D30" s="198">
        <v>1044.288</v>
      </c>
      <c r="E30" s="198">
        <v>1306.368</v>
      </c>
      <c r="F30" s="198">
        <v>1600.704</v>
      </c>
      <c r="G30" s="198">
        <v>1999.2</v>
      </c>
      <c r="H30" s="198">
        <v>1961.568</v>
      </c>
      <c r="I30" s="198">
        <v>1600.704</v>
      </c>
      <c r="J30" s="198">
        <v>1682.016</v>
      </c>
      <c r="K30" s="198">
        <v>1600.704</v>
      </c>
      <c r="L30" s="198">
        <v>995.232</v>
      </c>
      <c r="M30" s="198">
        <v>955.584</v>
      </c>
      <c r="N30" s="198">
        <v>955.584</v>
      </c>
      <c r="O30" s="198">
        <v>1044.288</v>
      </c>
      <c r="P30" s="198">
        <v>1044.288</v>
      </c>
      <c r="Q30" s="198">
        <v>1306.368</v>
      </c>
      <c r="R30" s="198">
        <v>653.856</v>
      </c>
      <c r="S30" s="198">
        <v>955.584</v>
      </c>
      <c r="T30" s="198">
        <v>955.584</v>
      </c>
      <c r="U30" s="198">
        <v>955.584</v>
      </c>
      <c r="V30" s="198">
        <v>1667.232</v>
      </c>
      <c r="W30" s="198">
        <v>1682.016</v>
      </c>
      <c r="X30" s="40"/>
    </row>
    <row r="31" spans="1:24" ht="14.25">
      <c r="A31" s="197">
        <v>11</v>
      </c>
      <c r="B31" s="198">
        <v>674.016</v>
      </c>
      <c r="C31" s="198">
        <v>988.512</v>
      </c>
      <c r="D31" s="198">
        <v>1084.608</v>
      </c>
      <c r="E31" s="198">
        <v>1356.096</v>
      </c>
      <c r="F31" s="198">
        <v>1657.824</v>
      </c>
      <c r="G31" s="198">
        <v>2081.856</v>
      </c>
      <c r="H31" s="198">
        <v>2030.784</v>
      </c>
      <c r="I31" s="198">
        <v>1657.824</v>
      </c>
      <c r="J31" s="198">
        <v>1742.496</v>
      </c>
      <c r="K31" s="198">
        <v>1657.824</v>
      </c>
      <c r="L31" s="198">
        <v>1032.864</v>
      </c>
      <c r="M31" s="198">
        <v>988.512</v>
      </c>
      <c r="N31" s="198">
        <v>988.512</v>
      </c>
      <c r="O31" s="198">
        <v>1084.608</v>
      </c>
      <c r="P31" s="198">
        <v>1084.608</v>
      </c>
      <c r="Q31" s="198">
        <v>1356.096</v>
      </c>
      <c r="R31" s="198">
        <v>674.016</v>
      </c>
      <c r="S31" s="198">
        <v>988.512</v>
      </c>
      <c r="T31" s="198">
        <v>988.512</v>
      </c>
      <c r="U31" s="198">
        <v>988.512</v>
      </c>
      <c r="V31" s="198">
        <v>1724.352</v>
      </c>
      <c r="W31" s="198">
        <v>1742.496</v>
      </c>
      <c r="X31" s="40"/>
    </row>
    <row r="32" spans="1:24" ht="14.25">
      <c r="A32" s="197">
        <v>11.5</v>
      </c>
      <c r="B32" s="198">
        <v>694.176</v>
      </c>
      <c r="C32" s="198">
        <v>1021.44</v>
      </c>
      <c r="D32" s="198">
        <v>1124.928</v>
      </c>
      <c r="E32" s="198">
        <v>1405.824</v>
      </c>
      <c r="F32" s="198">
        <v>1714.944</v>
      </c>
      <c r="G32" s="198">
        <v>2164.512</v>
      </c>
      <c r="H32" s="198">
        <v>2100</v>
      </c>
      <c r="I32" s="198">
        <v>1714.944</v>
      </c>
      <c r="J32" s="198">
        <v>1802.976</v>
      </c>
      <c r="K32" s="198">
        <v>1714.944</v>
      </c>
      <c r="L32" s="198">
        <v>1070.496</v>
      </c>
      <c r="M32" s="198">
        <v>1021.44</v>
      </c>
      <c r="N32" s="198">
        <v>1021.44</v>
      </c>
      <c r="O32" s="198">
        <v>1124.928</v>
      </c>
      <c r="P32" s="198">
        <v>1124.928</v>
      </c>
      <c r="Q32" s="198">
        <v>1405.824</v>
      </c>
      <c r="R32" s="198">
        <v>694.176</v>
      </c>
      <c r="S32" s="198">
        <v>1021.44</v>
      </c>
      <c r="T32" s="198">
        <v>1021.44</v>
      </c>
      <c r="U32" s="198">
        <v>1021.44</v>
      </c>
      <c r="V32" s="198">
        <v>1781.472</v>
      </c>
      <c r="W32" s="198">
        <v>1802.976</v>
      </c>
      <c r="X32" s="40"/>
    </row>
    <row r="33" spans="1:24" ht="14.25">
      <c r="A33" s="197">
        <v>12</v>
      </c>
      <c r="B33" s="198">
        <v>714.336</v>
      </c>
      <c r="C33" s="198">
        <v>1054.368</v>
      </c>
      <c r="D33" s="198">
        <v>1165.248</v>
      </c>
      <c r="E33" s="198">
        <v>1455.552</v>
      </c>
      <c r="F33" s="198">
        <v>1772.064</v>
      </c>
      <c r="G33" s="198">
        <v>2247.168</v>
      </c>
      <c r="H33" s="198">
        <v>2169.216</v>
      </c>
      <c r="I33" s="198">
        <v>1772.064</v>
      </c>
      <c r="J33" s="198">
        <v>1863.456</v>
      </c>
      <c r="K33" s="198">
        <v>1772.064</v>
      </c>
      <c r="L33" s="198">
        <v>1108.128</v>
      </c>
      <c r="M33" s="198">
        <v>1054.368</v>
      </c>
      <c r="N33" s="198">
        <v>1054.368</v>
      </c>
      <c r="O33" s="198">
        <v>1165.248</v>
      </c>
      <c r="P33" s="198">
        <v>1165.248</v>
      </c>
      <c r="Q33" s="198">
        <v>1455.552</v>
      </c>
      <c r="R33" s="198">
        <v>714.336</v>
      </c>
      <c r="S33" s="198">
        <v>1054.368</v>
      </c>
      <c r="T33" s="198">
        <v>1054.368</v>
      </c>
      <c r="U33" s="198">
        <v>1054.368</v>
      </c>
      <c r="V33" s="198">
        <v>1838.592</v>
      </c>
      <c r="W33" s="198">
        <v>1863.456</v>
      </c>
      <c r="X33" s="40"/>
    </row>
    <row r="34" spans="1:24" ht="14.25">
      <c r="A34" s="197">
        <v>12.5</v>
      </c>
      <c r="B34" s="198">
        <v>734.496</v>
      </c>
      <c r="C34" s="198">
        <v>1087.296</v>
      </c>
      <c r="D34" s="198">
        <v>1205.568</v>
      </c>
      <c r="E34" s="198">
        <v>1505.28</v>
      </c>
      <c r="F34" s="198">
        <v>1829.184</v>
      </c>
      <c r="G34" s="198">
        <v>2329.824</v>
      </c>
      <c r="H34" s="198">
        <v>2238.432</v>
      </c>
      <c r="I34" s="198">
        <v>1829.184</v>
      </c>
      <c r="J34" s="198">
        <v>1923.936</v>
      </c>
      <c r="K34" s="198">
        <v>1829.184</v>
      </c>
      <c r="L34" s="198">
        <v>1145.76</v>
      </c>
      <c r="M34" s="198">
        <v>1087.296</v>
      </c>
      <c r="N34" s="198">
        <v>1087.296</v>
      </c>
      <c r="O34" s="198">
        <v>1205.568</v>
      </c>
      <c r="P34" s="198">
        <v>1205.568</v>
      </c>
      <c r="Q34" s="198">
        <v>1505.28</v>
      </c>
      <c r="R34" s="198">
        <v>734.496</v>
      </c>
      <c r="S34" s="198">
        <v>1087.296</v>
      </c>
      <c r="T34" s="198">
        <v>1087.296</v>
      </c>
      <c r="U34" s="198">
        <v>1087.296</v>
      </c>
      <c r="V34" s="198">
        <v>1895.712</v>
      </c>
      <c r="W34" s="198">
        <v>1923.936</v>
      </c>
      <c r="X34" s="40"/>
    </row>
    <row r="35" spans="1:24" ht="14.25">
      <c r="A35" s="197">
        <v>13</v>
      </c>
      <c r="B35" s="198">
        <v>754.656</v>
      </c>
      <c r="C35" s="198">
        <v>1120.224</v>
      </c>
      <c r="D35" s="198">
        <v>1245.888</v>
      </c>
      <c r="E35" s="198">
        <v>1555.008</v>
      </c>
      <c r="F35" s="198">
        <v>1886.304</v>
      </c>
      <c r="G35" s="198">
        <v>2412.48</v>
      </c>
      <c r="H35" s="198">
        <v>2307.648</v>
      </c>
      <c r="I35" s="198">
        <v>1886.304</v>
      </c>
      <c r="J35" s="198">
        <v>1984.416</v>
      </c>
      <c r="K35" s="198">
        <v>1886.304</v>
      </c>
      <c r="L35" s="198">
        <v>1183.392</v>
      </c>
      <c r="M35" s="198">
        <v>1120.224</v>
      </c>
      <c r="N35" s="198">
        <v>1120.224</v>
      </c>
      <c r="O35" s="198">
        <v>1245.888</v>
      </c>
      <c r="P35" s="198">
        <v>1245.888</v>
      </c>
      <c r="Q35" s="198">
        <v>1555.008</v>
      </c>
      <c r="R35" s="198">
        <v>754.656</v>
      </c>
      <c r="S35" s="198">
        <v>1120.224</v>
      </c>
      <c r="T35" s="198">
        <v>1120.224</v>
      </c>
      <c r="U35" s="198">
        <v>1120.224</v>
      </c>
      <c r="V35" s="198">
        <v>1952.832</v>
      </c>
      <c r="W35" s="198">
        <v>1984.416</v>
      </c>
      <c r="X35" s="40"/>
    </row>
    <row r="36" spans="1:24" ht="14.25">
      <c r="A36" s="197">
        <v>13.5</v>
      </c>
      <c r="B36" s="198">
        <v>774.816</v>
      </c>
      <c r="C36" s="198">
        <v>1153.152</v>
      </c>
      <c r="D36" s="198">
        <v>1286.208</v>
      </c>
      <c r="E36" s="198">
        <v>1604.736</v>
      </c>
      <c r="F36" s="198">
        <v>1943.424</v>
      </c>
      <c r="G36" s="198">
        <v>2495.136</v>
      </c>
      <c r="H36" s="198">
        <v>2376.864</v>
      </c>
      <c r="I36" s="198">
        <v>1943.424</v>
      </c>
      <c r="J36" s="198">
        <v>2044.896</v>
      </c>
      <c r="K36" s="198">
        <v>1943.424</v>
      </c>
      <c r="L36" s="198">
        <v>1221.024</v>
      </c>
      <c r="M36" s="198">
        <v>1153.152</v>
      </c>
      <c r="N36" s="198">
        <v>1153.152</v>
      </c>
      <c r="O36" s="198">
        <v>1286.208</v>
      </c>
      <c r="P36" s="198">
        <v>1286.208</v>
      </c>
      <c r="Q36" s="198">
        <v>1604.736</v>
      </c>
      <c r="R36" s="198">
        <v>774.816</v>
      </c>
      <c r="S36" s="198">
        <v>1153.152</v>
      </c>
      <c r="T36" s="198">
        <v>1153.152</v>
      </c>
      <c r="U36" s="198">
        <v>1153.152</v>
      </c>
      <c r="V36" s="198">
        <v>2009.952</v>
      </c>
      <c r="W36" s="198">
        <v>2044.896</v>
      </c>
      <c r="X36" s="40"/>
    </row>
    <row r="37" spans="1:24" ht="14.25">
      <c r="A37" s="197">
        <v>14</v>
      </c>
      <c r="B37" s="198">
        <v>794.976</v>
      </c>
      <c r="C37" s="198">
        <v>1186.08</v>
      </c>
      <c r="D37" s="198">
        <v>1326.528</v>
      </c>
      <c r="E37" s="198">
        <v>1654.464</v>
      </c>
      <c r="F37" s="198">
        <v>2000.544</v>
      </c>
      <c r="G37" s="198">
        <v>2577.792</v>
      </c>
      <c r="H37" s="198">
        <v>2446.08</v>
      </c>
      <c r="I37" s="198">
        <v>2000.544</v>
      </c>
      <c r="J37" s="198">
        <v>2105.376</v>
      </c>
      <c r="K37" s="198">
        <v>2000.544</v>
      </c>
      <c r="L37" s="198">
        <v>1258.656</v>
      </c>
      <c r="M37" s="198">
        <v>1186.08</v>
      </c>
      <c r="N37" s="198">
        <v>1186.08</v>
      </c>
      <c r="O37" s="198">
        <v>1326.528</v>
      </c>
      <c r="P37" s="198">
        <v>1326.528</v>
      </c>
      <c r="Q37" s="198">
        <v>1654.464</v>
      </c>
      <c r="R37" s="198">
        <v>794.976</v>
      </c>
      <c r="S37" s="198">
        <v>1186.08</v>
      </c>
      <c r="T37" s="198">
        <v>1186.08</v>
      </c>
      <c r="U37" s="198">
        <v>1186.08</v>
      </c>
      <c r="V37" s="198">
        <v>2067.072</v>
      </c>
      <c r="W37" s="198">
        <v>2105.376</v>
      </c>
      <c r="X37" s="40"/>
    </row>
    <row r="38" spans="1:24" ht="14.25">
      <c r="A38" s="197">
        <v>14.5</v>
      </c>
      <c r="B38" s="198">
        <v>815.136</v>
      </c>
      <c r="C38" s="198">
        <v>1219.008</v>
      </c>
      <c r="D38" s="198">
        <v>1366.848</v>
      </c>
      <c r="E38" s="198">
        <v>1704.192</v>
      </c>
      <c r="F38" s="198">
        <v>2057.664</v>
      </c>
      <c r="G38" s="198">
        <v>2660.448</v>
      </c>
      <c r="H38" s="198">
        <v>2515.296</v>
      </c>
      <c r="I38" s="198">
        <v>2057.664</v>
      </c>
      <c r="J38" s="198">
        <v>2165.856</v>
      </c>
      <c r="K38" s="198">
        <v>2057.664</v>
      </c>
      <c r="L38" s="198">
        <v>1296.288</v>
      </c>
      <c r="M38" s="198">
        <v>1219.008</v>
      </c>
      <c r="N38" s="198">
        <v>1219.008</v>
      </c>
      <c r="O38" s="198">
        <v>1366.848</v>
      </c>
      <c r="P38" s="198">
        <v>1366.848</v>
      </c>
      <c r="Q38" s="198">
        <v>1704.192</v>
      </c>
      <c r="R38" s="198">
        <v>815.136</v>
      </c>
      <c r="S38" s="198">
        <v>1219.008</v>
      </c>
      <c r="T38" s="198">
        <v>1219.008</v>
      </c>
      <c r="U38" s="198">
        <v>1219.008</v>
      </c>
      <c r="V38" s="198">
        <v>2124.192</v>
      </c>
      <c r="W38" s="198">
        <v>2165.856</v>
      </c>
      <c r="X38" s="40"/>
    </row>
    <row r="39" spans="1:24" ht="14.25">
      <c r="A39" s="197">
        <v>15</v>
      </c>
      <c r="B39" s="198">
        <v>835.296</v>
      </c>
      <c r="C39" s="198">
        <v>1251.936</v>
      </c>
      <c r="D39" s="198">
        <v>1407.168</v>
      </c>
      <c r="E39" s="198">
        <v>1753.92</v>
      </c>
      <c r="F39" s="198">
        <v>2114.784</v>
      </c>
      <c r="G39" s="198">
        <v>2743.104</v>
      </c>
      <c r="H39" s="198">
        <v>2584.512</v>
      </c>
      <c r="I39" s="198">
        <v>2114.784</v>
      </c>
      <c r="J39" s="198">
        <v>2226.336</v>
      </c>
      <c r="K39" s="198">
        <v>2114.784</v>
      </c>
      <c r="L39" s="198">
        <v>1333.92</v>
      </c>
      <c r="M39" s="198">
        <v>1251.936</v>
      </c>
      <c r="N39" s="198">
        <v>1251.936</v>
      </c>
      <c r="O39" s="198">
        <v>1407.168</v>
      </c>
      <c r="P39" s="198">
        <v>1407.168</v>
      </c>
      <c r="Q39" s="198">
        <v>1753.92</v>
      </c>
      <c r="R39" s="198">
        <v>835.296</v>
      </c>
      <c r="S39" s="198">
        <v>1251.936</v>
      </c>
      <c r="T39" s="198">
        <v>1251.936</v>
      </c>
      <c r="U39" s="198">
        <v>1251.936</v>
      </c>
      <c r="V39" s="198">
        <v>2181.312</v>
      </c>
      <c r="W39" s="198">
        <v>2226.336</v>
      </c>
      <c r="X39" s="40"/>
    </row>
    <row r="40" spans="1:24" ht="14.25">
      <c r="A40" s="197">
        <v>15.5</v>
      </c>
      <c r="B40" s="198">
        <v>855.456</v>
      </c>
      <c r="C40" s="198">
        <v>1284.864</v>
      </c>
      <c r="D40" s="198">
        <v>1447.488</v>
      </c>
      <c r="E40" s="198">
        <v>1803.648</v>
      </c>
      <c r="F40" s="198">
        <v>2171.904</v>
      </c>
      <c r="G40" s="198">
        <v>2825.76</v>
      </c>
      <c r="H40" s="198">
        <v>2653.728</v>
      </c>
      <c r="I40" s="198">
        <v>2171.904</v>
      </c>
      <c r="J40" s="198">
        <v>2286.816</v>
      </c>
      <c r="K40" s="198">
        <v>2171.904</v>
      </c>
      <c r="L40" s="198">
        <v>1371.552</v>
      </c>
      <c r="M40" s="198">
        <v>1284.864</v>
      </c>
      <c r="N40" s="198">
        <v>1284.864</v>
      </c>
      <c r="O40" s="198">
        <v>1447.488</v>
      </c>
      <c r="P40" s="198">
        <v>1447.488</v>
      </c>
      <c r="Q40" s="198">
        <v>1803.648</v>
      </c>
      <c r="R40" s="198">
        <v>855.456</v>
      </c>
      <c r="S40" s="198">
        <v>1284.864</v>
      </c>
      <c r="T40" s="198">
        <v>1284.864</v>
      </c>
      <c r="U40" s="198">
        <v>1284.864</v>
      </c>
      <c r="V40" s="198">
        <v>2238.432</v>
      </c>
      <c r="W40" s="198">
        <v>2286.816</v>
      </c>
      <c r="X40" s="40"/>
    </row>
    <row r="41" spans="1:24" ht="14.25">
      <c r="A41" s="197">
        <v>16</v>
      </c>
      <c r="B41" s="198">
        <v>875.616</v>
      </c>
      <c r="C41" s="198">
        <v>1317.792</v>
      </c>
      <c r="D41" s="198">
        <v>1487.808</v>
      </c>
      <c r="E41" s="198">
        <v>1853.376</v>
      </c>
      <c r="F41" s="198">
        <v>2229.024</v>
      </c>
      <c r="G41" s="198">
        <v>2908.416</v>
      </c>
      <c r="H41" s="198">
        <v>2722.944</v>
      </c>
      <c r="I41" s="198">
        <v>2229.024</v>
      </c>
      <c r="J41" s="198">
        <v>2347.296</v>
      </c>
      <c r="K41" s="198">
        <v>2229.024</v>
      </c>
      <c r="L41" s="198">
        <v>1409.184</v>
      </c>
      <c r="M41" s="198">
        <v>1317.792</v>
      </c>
      <c r="N41" s="198">
        <v>1317.792</v>
      </c>
      <c r="O41" s="198">
        <v>1487.808</v>
      </c>
      <c r="P41" s="198">
        <v>1487.808</v>
      </c>
      <c r="Q41" s="198">
        <v>1853.376</v>
      </c>
      <c r="R41" s="198">
        <v>875.616</v>
      </c>
      <c r="S41" s="198">
        <v>1317.792</v>
      </c>
      <c r="T41" s="198">
        <v>1317.792</v>
      </c>
      <c r="U41" s="198">
        <v>1317.792</v>
      </c>
      <c r="V41" s="198">
        <v>2295.552</v>
      </c>
      <c r="W41" s="198">
        <v>2347.296</v>
      </c>
      <c r="X41" s="40"/>
    </row>
    <row r="42" spans="1:24" ht="14.25">
      <c r="A42" s="197">
        <v>16.5</v>
      </c>
      <c r="B42" s="198">
        <v>895.776</v>
      </c>
      <c r="C42" s="198">
        <v>1350.72</v>
      </c>
      <c r="D42" s="198">
        <v>1528.128</v>
      </c>
      <c r="E42" s="198">
        <v>1903.104</v>
      </c>
      <c r="F42" s="198">
        <v>2286.144</v>
      </c>
      <c r="G42" s="198">
        <v>2991.072</v>
      </c>
      <c r="H42" s="198">
        <v>2792.16</v>
      </c>
      <c r="I42" s="198">
        <v>2286.144</v>
      </c>
      <c r="J42" s="198">
        <v>2407.776</v>
      </c>
      <c r="K42" s="198">
        <v>2286.144</v>
      </c>
      <c r="L42" s="198">
        <v>1446.816</v>
      </c>
      <c r="M42" s="198">
        <v>1350.72</v>
      </c>
      <c r="N42" s="198">
        <v>1350.72</v>
      </c>
      <c r="O42" s="198">
        <v>1528.128</v>
      </c>
      <c r="P42" s="198">
        <v>1528.128</v>
      </c>
      <c r="Q42" s="198">
        <v>1903.104</v>
      </c>
      <c r="R42" s="198">
        <v>895.776</v>
      </c>
      <c r="S42" s="198">
        <v>1350.72</v>
      </c>
      <c r="T42" s="198">
        <v>1350.72</v>
      </c>
      <c r="U42" s="198">
        <v>1350.72</v>
      </c>
      <c r="V42" s="198">
        <v>2352.672</v>
      </c>
      <c r="W42" s="198">
        <v>2407.776</v>
      </c>
      <c r="X42" s="40"/>
    </row>
    <row r="43" spans="1:24" ht="14.25">
      <c r="A43" s="197">
        <v>17</v>
      </c>
      <c r="B43" s="198">
        <v>915.936</v>
      </c>
      <c r="C43" s="198">
        <v>1383.648</v>
      </c>
      <c r="D43" s="198">
        <v>1568.448</v>
      </c>
      <c r="E43" s="198">
        <v>1952.832</v>
      </c>
      <c r="F43" s="198">
        <v>2343.264</v>
      </c>
      <c r="G43" s="198">
        <v>3073.728</v>
      </c>
      <c r="H43" s="198">
        <v>2861.376</v>
      </c>
      <c r="I43" s="198">
        <v>2343.264</v>
      </c>
      <c r="J43" s="198">
        <v>2468.256</v>
      </c>
      <c r="K43" s="198">
        <v>2343.264</v>
      </c>
      <c r="L43" s="198">
        <v>1484.448</v>
      </c>
      <c r="M43" s="198">
        <v>1383.648</v>
      </c>
      <c r="N43" s="198">
        <v>1383.648</v>
      </c>
      <c r="O43" s="198">
        <v>1568.448</v>
      </c>
      <c r="P43" s="198">
        <v>1568.448</v>
      </c>
      <c r="Q43" s="198">
        <v>1952.832</v>
      </c>
      <c r="R43" s="198">
        <v>915.936</v>
      </c>
      <c r="S43" s="198">
        <v>1383.648</v>
      </c>
      <c r="T43" s="198">
        <v>1383.648</v>
      </c>
      <c r="U43" s="198">
        <v>1383.648</v>
      </c>
      <c r="V43" s="198">
        <v>2409.792</v>
      </c>
      <c r="W43" s="198">
        <v>2468.256</v>
      </c>
      <c r="X43" s="40"/>
    </row>
    <row r="44" spans="1:24" ht="14.25">
      <c r="A44" s="197">
        <v>17.5</v>
      </c>
      <c r="B44" s="198">
        <v>936.096</v>
      </c>
      <c r="C44" s="198">
        <v>1416.576</v>
      </c>
      <c r="D44" s="198">
        <v>1608.768</v>
      </c>
      <c r="E44" s="198">
        <v>2002.56</v>
      </c>
      <c r="F44" s="198">
        <v>2400.384</v>
      </c>
      <c r="G44" s="198">
        <v>3156.384</v>
      </c>
      <c r="H44" s="198">
        <v>2930.592</v>
      </c>
      <c r="I44" s="198">
        <v>2400.384</v>
      </c>
      <c r="J44" s="198">
        <v>2528.736</v>
      </c>
      <c r="K44" s="198">
        <v>2400.384</v>
      </c>
      <c r="L44" s="198">
        <v>1522.08</v>
      </c>
      <c r="M44" s="198">
        <v>1416.576</v>
      </c>
      <c r="N44" s="198">
        <v>1416.576</v>
      </c>
      <c r="O44" s="198">
        <v>1608.768</v>
      </c>
      <c r="P44" s="198">
        <v>1608.768</v>
      </c>
      <c r="Q44" s="198">
        <v>2002.56</v>
      </c>
      <c r="R44" s="198">
        <v>936.096</v>
      </c>
      <c r="S44" s="198">
        <v>1416.576</v>
      </c>
      <c r="T44" s="198">
        <v>1416.576</v>
      </c>
      <c r="U44" s="198">
        <v>1416.576</v>
      </c>
      <c r="V44" s="198">
        <v>2466.912</v>
      </c>
      <c r="W44" s="198">
        <v>2528.736</v>
      </c>
      <c r="X44" s="40"/>
    </row>
    <row r="45" spans="1:24" ht="14.25">
      <c r="A45" s="197">
        <v>18</v>
      </c>
      <c r="B45" s="198">
        <v>956.256</v>
      </c>
      <c r="C45" s="198">
        <v>1449.504</v>
      </c>
      <c r="D45" s="198">
        <v>1649.088</v>
      </c>
      <c r="E45" s="198">
        <v>2052.288</v>
      </c>
      <c r="F45" s="198">
        <v>2457.504</v>
      </c>
      <c r="G45" s="198">
        <v>3239.04</v>
      </c>
      <c r="H45" s="198">
        <v>2999.808</v>
      </c>
      <c r="I45" s="198">
        <v>2457.504</v>
      </c>
      <c r="J45" s="198">
        <v>2589.216</v>
      </c>
      <c r="K45" s="198">
        <v>2457.504</v>
      </c>
      <c r="L45" s="198">
        <v>1559.712</v>
      </c>
      <c r="M45" s="198">
        <v>1449.504</v>
      </c>
      <c r="N45" s="198">
        <v>1449.504</v>
      </c>
      <c r="O45" s="198">
        <v>1649.088</v>
      </c>
      <c r="P45" s="198">
        <v>1649.088</v>
      </c>
      <c r="Q45" s="198">
        <v>2052.288</v>
      </c>
      <c r="R45" s="198">
        <v>956.256</v>
      </c>
      <c r="S45" s="198">
        <v>1449.504</v>
      </c>
      <c r="T45" s="198">
        <v>1449.504</v>
      </c>
      <c r="U45" s="198">
        <v>1449.504</v>
      </c>
      <c r="V45" s="198">
        <v>2524.032</v>
      </c>
      <c r="W45" s="198">
        <v>2589.216</v>
      </c>
      <c r="X45" s="40"/>
    </row>
    <row r="46" spans="1:24" ht="14.25">
      <c r="A46" s="197">
        <v>18.5</v>
      </c>
      <c r="B46" s="198">
        <v>976.416</v>
      </c>
      <c r="C46" s="198">
        <v>1482.432</v>
      </c>
      <c r="D46" s="198">
        <v>1689.408</v>
      </c>
      <c r="E46" s="198">
        <v>2102.016</v>
      </c>
      <c r="F46" s="198">
        <v>2514.624</v>
      </c>
      <c r="G46" s="198">
        <v>3321.696</v>
      </c>
      <c r="H46" s="198">
        <v>3069.024</v>
      </c>
      <c r="I46" s="198">
        <v>2514.624</v>
      </c>
      <c r="J46" s="198">
        <v>2649.696</v>
      </c>
      <c r="K46" s="198">
        <v>2514.624</v>
      </c>
      <c r="L46" s="198">
        <v>1597.344</v>
      </c>
      <c r="M46" s="198">
        <v>1482.432</v>
      </c>
      <c r="N46" s="198">
        <v>1482.432</v>
      </c>
      <c r="O46" s="198">
        <v>1689.408</v>
      </c>
      <c r="P46" s="198">
        <v>1689.408</v>
      </c>
      <c r="Q46" s="198">
        <v>2102.016</v>
      </c>
      <c r="R46" s="198">
        <v>976.416</v>
      </c>
      <c r="S46" s="198">
        <v>1482.432</v>
      </c>
      <c r="T46" s="198">
        <v>1482.432</v>
      </c>
      <c r="U46" s="198">
        <v>1482.432</v>
      </c>
      <c r="V46" s="198">
        <v>2581.152</v>
      </c>
      <c r="W46" s="198">
        <v>2649.696</v>
      </c>
      <c r="X46" s="40"/>
    </row>
    <row r="47" spans="1:24" ht="14.25">
      <c r="A47" s="197">
        <v>19</v>
      </c>
      <c r="B47" s="198">
        <v>996.576</v>
      </c>
      <c r="C47" s="198">
        <v>1515.36</v>
      </c>
      <c r="D47" s="198">
        <v>1729.728</v>
      </c>
      <c r="E47" s="198">
        <v>2151.744</v>
      </c>
      <c r="F47" s="198">
        <v>2571.744</v>
      </c>
      <c r="G47" s="198">
        <v>3404.352</v>
      </c>
      <c r="H47" s="198">
        <v>3138.24</v>
      </c>
      <c r="I47" s="198">
        <v>2571.744</v>
      </c>
      <c r="J47" s="198">
        <v>2710.176</v>
      </c>
      <c r="K47" s="198">
        <v>2571.744</v>
      </c>
      <c r="L47" s="198">
        <v>1634.976</v>
      </c>
      <c r="M47" s="198">
        <v>1515.36</v>
      </c>
      <c r="N47" s="198">
        <v>1515.36</v>
      </c>
      <c r="O47" s="198">
        <v>1729.728</v>
      </c>
      <c r="P47" s="198">
        <v>1729.728</v>
      </c>
      <c r="Q47" s="198">
        <v>2151.744</v>
      </c>
      <c r="R47" s="198">
        <v>996.576</v>
      </c>
      <c r="S47" s="198">
        <v>1515.36</v>
      </c>
      <c r="T47" s="198">
        <v>1515.36</v>
      </c>
      <c r="U47" s="198">
        <v>1515.36</v>
      </c>
      <c r="V47" s="198">
        <v>2638.272</v>
      </c>
      <c r="W47" s="198">
        <v>2710.176</v>
      </c>
      <c r="X47" s="40"/>
    </row>
    <row r="48" spans="1:24" ht="14.25">
      <c r="A48" s="197">
        <v>19.5</v>
      </c>
      <c r="B48" s="198">
        <v>1016.736</v>
      </c>
      <c r="C48" s="198">
        <v>1548.288</v>
      </c>
      <c r="D48" s="198">
        <v>1770.048</v>
      </c>
      <c r="E48" s="198">
        <v>2201.472</v>
      </c>
      <c r="F48" s="198">
        <v>2628.864</v>
      </c>
      <c r="G48" s="198">
        <v>3487.008</v>
      </c>
      <c r="H48" s="198">
        <v>3207.456</v>
      </c>
      <c r="I48" s="198">
        <v>2628.864</v>
      </c>
      <c r="J48" s="198">
        <v>2770.656</v>
      </c>
      <c r="K48" s="198">
        <v>2628.864</v>
      </c>
      <c r="L48" s="198">
        <v>1672.608</v>
      </c>
      <c r="M48" s="198">
        <v>1548.288</v>
      </c>
      <c r="N48" s="198">
        <v>1548.288</v>
      </c>
      <c r="O48" s="198">
        <v>1770.048</v>
      </c>
      <c r="P48" s="198">
        <v>1770.048</v>
      </c>
      <c r="Q48" s="198">
        <v>2201.472</v>
      </c>
      <c r="R48" s="198">
        <v>1016.736</v>
      </c>
      <c r="S48" s="198">
        <v>1548.288</v>
      </c>
      <c r="T48" s="198">
        <v>1548.288</v>
      </c>
      <c r="U48" s="198">
        <v>1548.288</v>
      </c>
      <c r="V48" s="198">
        <v>2695.392</v>
      </c>
      <c r="W48" s="198">
        <v>2770.656</v>
      </c>
      <c r="X48" s="40"/>
    </row>
    <row r="49" spans="1:24" ht="14.25">
      <c r="A49" s="197">
        <v>20</v>
      </c>
      <c r="B49" s="198">
        <v>1036.896</v>
      </c>
      <c r="C49" s="198">
        <v>1581.216</v>
      </c>
      <c r="D49" s="198">
        <v>1810.368</v>
      </c>
      <c r="E49" s="198">
        <v>2251.2</v>
      </c>
      <c r="F49" s="198">
        <v>2685.984</v>
      </c>
      <c r="G49" s="198">
        <v>3569.664</v>
      </c>
      <c r="H49" s="198">
        <v>3276.672</v>
      </c>
      <c r="I49" s="198">
        <v>2685.984</v>
      </c>
      <c r="J49" s="198">
        <v>2831.136</v>
      </c>
      <c r="K49" s="198">
        <v>2685.984</v>
      </c>
      <c r="L49" s="198">
        <v>1710.24</v>
      </c>
      <c r="M49" s="198">
        <v>1581.216</v>
      </c>
      <c r="N49" s="198">
        <v>1581.216</v>
      </c>
      <c r="O49" s="198">
        <v>1810.368</v>
      </c>
      <c r="P49" s="198">
        <v>1810.368</v>
      </c>
      <c r="Q49" s="198">
        <v>2251.2</v>
      </c>
      <c r="R49" s="198">
        <v>1036.896</v>
      </c>
      <c r="S49" s="198">
        <v>1581.216</v>
      </c>
      <c r="T49" s="198">
        <v>1581.216</v>
      </c>
      <c r="U49" s="198">
        <v>1581.216</v>
      </c>
      <c r="V49" s="198">
        <v>2752.512</v>
      </c>
      <c r="W49" s="198">
        <v>2831.136</v>
      </c>
      <c r="X49" s="40"/>
    </row>
    <row r="50" spans="1:24" ht="14.25">
      <c r="A50" s="197">
        <v>20.5</v>
      </c>
      <c r="B50" s="198">
        <v>1057.056</v>
      </c>
      <c r="C50" s="198">
        <v>1614.144</v>
      </c>
      <c r="D50" s="198">
        <v>1850.688</v>
      </c>
      <c r="E50" s="198">
        <v>2300.928</v>
      </c>
      <c r="F50" s="198">
        <v>2743.104</v>
      </c>
      <c r="G50" s="198">
        <v>3652.32</v>
      </c>
      <c r="H50" s="198">
        <v>3345.888</v>
      </c>
      <c r="I50" s="198">
        <v>2743.104</v>
      </c>
      <c r="J50" s="198">
        <v>2891.616</v>
      </c>
      <c r="K50" s="198">
        <v>2743.104</v>
      </c>
      <c r="L50" s="198">
        <v>1747.872</v>
      </c>
      <c r="M50" s="198">
        <v>1614.144</v>
      </c>
      <c r="N50" s="198">
        <v>1614.144</v>
      </c>
      <c r="O50" s="198">
        <v>1850.688</v>
      </c>
      <c r="P50" s="198">
        <v>1850.688</v>
      </c>
      <c r="Q50" s="198">
        <v>2300.928</v>
      </c>
      <c r="R50" s="198">
        <v>1057.056</v>
      </c>
      <c r="S50" s="198">
        <v>1614.144</v>
      </c>
      <c r="T50" s="198">
        <v>1614.144</v>
      </c>
      <c r="U50" s="198">
        <v>1614.144</v>
      </c>
      <c r="V50" s="198">
        <v>2809.632</v>
      </c>
      <c r="W50" s="198">
        <v>2891.616</v>
      </c>
      <c r="X50" s="40"/>
    </row>
    <row r="51" spans="1:24" ht="14.25">
      <c r="A51" s="201"/>
      <c r="B51" s="201"/>
      <c r="C51" s="201"/>
      <c r="D51" s="201"/>
      <c r="E51" s="201"/>
      <c r="F51" s="201"/>
      <c r="G51" s="201"/>
      <c r="H51" s="201"/>
      <c r="I51" s="201"/>
      <c r="J51" s="201"/>
      <c r="K51" s="201"/>
      <c r="L51" s="201"/>
      <c r="M51" s="201"/>
      <c r="N51" s="201"/>
      <c r="O51" s="201"/>
      <c r="P51" s="201"/>
      <c r="Q51" s="201"/>
      <c r="R51" s="201"/>
      <c r="S51" s="201"/>
      <c r="T51" s="201"/>
      <c r="U51" s="201"/>
      <c r="V51" s="201"/>
      <c r="W51" s="218"/>
      <c r="X51" s="40"/>
    </row>
    <row r="52" spans="1:24" ht="14.25">
      <c r="A52" s="202" t="s">
        <v>313</v>
      </c>
      <c r="B52" s="203">
        <v>76</v>
      </c>
      <c r="C52" s="203">
        <v>130</v>
      </c>
      <c r="D52" s="203">
        <v>137</v>
      </c>
      <c r="E52" s="203">
        <v>169</v>
      </c>
      <c r="F52" s="203">
        <v>200</v>
      </c>
      <c r="G52" s="203">
        <v>260</v>
      </c>
      <c r="H52" s="203">
        <v>263</v>
      </c>
      <c r="I52" s="203">
        <v>200</v>
      </c>
      <c r="J52" s="203">
        <v>209</v>
      </c>
      <c r="K52" s="203">
        <v>200</v>
      </c>
      <c r="L52" s="203">
        <v>130</v>
      </c>
      <c r="M52" s="203">
        <v>130</v>
      </c>
      <c r="N52" s="203">
        <v>130</v>
      </c>
      <c r="O52" s="203">
        <v>137</v>
      </c>
      <c r="P52" s="203">
        <v>137</v>
      </c>
      <c r="Q52" s="203">
        <v>169</v>
      </c>
      <c r="R52" s="203">
        <v>76</v>
      </c>
      <c r="S52" s="203">
        <v>130</v>
      </c>
      <c r="T52" s="203">
        <v>130</v>
      </c>
      <c r="U52" s="219">
        <v>130</v>
      </c>
      <c r="V52" s="203">
        <v>205</v>
      </c>
      <c r="W52" s="220">
        <v>209</v>
      </c>
      <c r="X52" s="40"/>
    </row>
    <row r="53" spans="1:24" ht="14.25">
      <c r="A53" s="202" t="s">
        <v>314</v>
      </c>
      <c r="B53" s="203">
        <v>67</v>
      </c>
      <c r="C53" s="203">
        <v>122</v>
      </c>
      <c r="D53" s="203">
        <v>133</v>
      </c>
      <c r="E53" s="203">
        <v>168</v>
      </c>
      <c r="F53" s="203">
        <v>199</v>
      </c>
      <c r="G53" s="203">
        <v>258</v>
      </c>
      <c r="H53" s="203">
        <v>259</v>
      </c>
      <c r="I53" s="203">
        <v>199</v>
      </c>
      <c r="J53" s="203">
        <v>205</v>
      </c>
      <c r="K53" s="203">
        <v>199</v>
      </c>
      <c r="L53" s="203">
        <v>124</v>
      </c>
      <c r="M53" s="203">
        <v>122</v>
      </c>
      <c r="N53" s="203">
        <v>122</v>
      </c>
      <c r="O53" s="203">
        <v>133</v>
      </c>
      <c r="P53" s="203">
        <v>133</v>
      </c>
      <c r="Q53" s="203">
        <v>168</v>
      </c>
      <c r="R53" s="203">
        <v>67</v>
      </c>
      <c r="S53" s="203">
        <v>122</v>
      </c>
      <c r="T53" s="203">
        <v>122</v>
      </c>
      <c r="U53" s="219">
        <v>122</v>
      </c>
      <c r="V53" s="203">
        <v>196</v>
      </c>
      <c r="W53" s="220">
        <v>205</v>
      </c>
      <c r="X53" s="40"/>
    </row>
    <row r="54" spans="1:24" ht="14.25">
      <c r="A54" s="202" t="s">
        <v>315</v>
      </c>
      <c r="B54" s="203">
        <v>66</v>
      </c>
      <c r="C54" s="203">
        <v>121</v>
      </c>
      <c r="D54" s="203">
        <v>132</v>
      </c>
      <c r="E54" s="203">
        <v>168</v>
      </c>
      <c r="F54" s="203">
        <v>197</v>
      </c>
      <c r="G54" s="203">
        <v>255</v>
      </c>
      <c r="H54" s="203">
        <v>258</v>
      </c>
      <c r="I54" s="203">
        <v>197</v>
      </c>
      <c r="J54" s="203">
        <v>203</v>
      </c>
      <c r="K54" s="203">
        <v>197</v>
      </c>
      <c r="L54" s="203">
        <v>123</v>
      </c>
      <c r="M54" s="203">
        <v>121</v>
      </c>
      <c r="N54" s="203">
        <v>121</v>
      </c>
      <c r="O54" s="203">
        <v>132</v>
      </c>
      <c r="P54" s="203">
        <v>132</v>
      </c>
      <c r="Q54" s="203">
        <v>168</v>
      </c>
      <c r="R54" s="203">
        <v>66</v>
      </c>
      <c r="S54" s="203">
        <v>121</v>
      </c>
      <c r="T54" s="203">
        <v>121</v>
      </c>
      <c r="U54" s="219">
        <v>121</v>
      </c>
      <c r="V54" s="203">
        <v>192</v>
      </c>
      <c r="W54" s="220">
        <v>203</v>
      </c>
      <c r="X54" s="40"/>
    </row>
    <row r="55" spans="1:24" ht="14.25">
      <c r="A55" s="202" t="s">
        <v>316</v>
      </c>
      <c r="B55" s="203">
        <v>65</v>
      </c>
      <c r="C55" s="203">
        <v>120</v>
      </c>
      <c r="D55" s="203">
        <v>130</v>
      </c>
      <c r="E55" s="203">
        <v>167</v>
      </c>
      <c r="F55" s="203">
        <v>194</v>
      </c>
      <c r="G55" s="203">
        <v>251</v>
      </c>
      <c r="H55" s="203">
        <v>256</v>
      </c>
      <c r="I55" s="203">
        <v>194</v>
      </c>
      <c r="J55" s="203">
        <v>197</v>
      </c>
      <c r="K55" s="203">
        <v>194</v>
      </c>
      <c r="L55" s="203">
        <v>120</v>
      </c>
      <c r="M55" s="203">
        <v>120</v>
      </c>
      <c r="N55" s="203">
        <v>120</v>
      </c>
      <c r="O55" s="203">
        <v>130</v>
      </c>
      <c r="P55" s="203">
        <v>130</v>
      </c>
      <c r="Q55" s="203">
        <v>167</v>
      </c>
      <c r="R55" s="203">
        <v>65</v>
      </c>
      <c r="S55" s="203">
        <v>120</v>
      </c>
      <c r="T55" s="203">
        <v>120</v>
      </c>
      <c r="U55" s="219">
        <v>120</v>
      </c>
      <c r="V55" s="203">
        <v>181</v>
      </c>
      <c r="W55" s="220">
        <v>197</v>
      </c>
      <c r="X55" s="40"/>
    </row>
    <row r="56" spans="1:24" ht="15">
      <c r="A56" s="204" t="s">
        <v>317</v>
      </c>
      <c r="B56" s="203">
        <v>61</v>
      </c>
      <c r="C56" s="203">
        <v>112</v>
      </c>
      <c r="D56" s="203">
        <v>127</v>
      </c>
      <c r="E56" s="203">
        <v>167</v>
      </c>
      <c r="F56" s="203">
        <v>189</v>
      </c>
      <c r="G56" s="203">
        <v>244</v>
      </c>
      <c r="H56" s="203">
        <v>255</v>
      </c>
      <c r="I56" s="203">
        <v>189</v>
      </c>
      <c r="J56" s="203">
        <v>184</v>
      </c>
      <c r="K56" s="203">
        <v>189</v>
      </c>
      <c r="L56" s="203">
        <v>112</v>
      </c>
      <c r="M56" s="203">
        <v>112</v>
      </c>
      <c r="N56" s="203">
        <v>112</v>
      </c>
      <c r="O56" s="203">
        <v>127</v>
      </c>
      <c r="P56" s="203">
        <v>127</v>
      </c>
      <c r="Q56" s="203">
        <v>167</v>
      </c>
      <c r="R56" s="203">
        <v>61</v>
      </c>
      <c r="S56" s="203">
        <v>112</v>
      </c>
      <c r="T56" s="203">
        <v>112</v>
      </c>
      <c r="U56" s="219">
        <v>112</v>
      </c>
      <c r="V56" s="203">
        <v>170</v>
      </c>
      <c r="W56" s="220">
        <v>184</v>
      </c>
      <c r="X56" s="40"/>
    </row>
    <row r="57" spans="1:24" ht="15">
      <c r="A57" s="204" t="s">
        <v>318</v>
      </c>
      <c r="B57" s="203">
        <v>60</v>
      </c>
      <c r="C57" s="203">
        <v>104</v>
      </c>
      <c r="D57" s="203">
        <v>121</v>
      </c>
      <c r="E57" s="203">
        <v>163</v>
      </c>
      <c r="F57" s="203">
        <v>178</v>
      </c>
      <c r="G57" s="203">
        <v>228</v>
      </c>
      <c r="H57" s="203">
        <v>255</v>
      </c>
      <c r="I57" s="203">
        <v>178</v>
      </c>
      <c r="J57" s="203">
        <v>180</v>
      </c>
      <c r="K57" s="203">
        <v>178</v>
      </c>
      <c r="L57" s="203">
        <v>104</v>
      </c>
      <c r="M57" s="203">
        <v>104</v>
      </c>
      <c r="N57" s="203">
        <v>104</v>
      </c>
      <c r="O57" s="203">
        <v>121</v>
      </c>
      <c r="P57" s="203">
        <v>121</v>
      </c>
      <c r="Q57" s="203">
        <v>163</v>
      </c>
      <c r="R57" s="203">
        <v>60</v>
      </c>
      <c r="S57" s="203">
        <v>104</v>
      </c>
      <c r="T57" s="203">
        <v>104</v>
      </c>
      <c r="U57" s="219">
        <v>104</v>
      </c>
      <c r="V57" s="203">
        <v>161</v>
      </c>
      <c r="W57" s="220">
        <v>180</v>
      </c>
      <c r="X57" s="40"/>
    </row>
    <row r="58" spans="1:24" ht="15.75">
      <c r="A58" s="205" t="s">
        <v>319</v>
      </c>
      <c r="B58" s="206">
        <v>59</v>
      </c>
      <c r="C58" s="206">
        <v>103</v>
      </c>
      <c r="D58" s="206">
        <v>119</v>
      </c>
      <c r="E58" s="206">
        <v>163</v>
      </c>
      <c r="F58" s="206">
        <v>171</v>
      </c>
      <c r="G58" s="206">
        <v>224</v>
      </c>
      <c r="H58" s="206">
        <v>249</v>
      </c>
      <c r="I58" s="206">
        <v>171</v>
      </c>
      <c r="J58" s="206">
        <v>177</v>
      </c>
      <c r="K58" s="206">
        <v>171</v>
      </c>
      <c r="L58" s="206">
        <v>103</v>
      </c>
      <c r="M58" s="206">
        <v>103</v>
      </c>
      <c r="N58" s="206">
        <v>103</v>
      </c>
      <c r="O58" s="206">
        <v>119</v>
      </c>
      <c r="P58" s="206">
        <v>119</v>
      </c>
      <c r="Q58" s="206">
        <v>163</v>
      </c>
      <c r="R58" s="206">
        <v>59</v>
      </c>
      <c r="S58" s="206">
        <v>103</v>
      </c>
      <c r="T58" s="206">
        <v>103</v>
      </c>
      <c r="U58" s="221">
        <v>103</v>
      </c>
      <c r="V58" s="206">
        <v>159</v>
      </c>
      <c r="W58" s="222">
        <v>177</v>
      </c>
      <c r="X58" s="40"/>
    </row>
    <row r="59" spans="1:24" ht="14.25">
      <c r="A59" s="207"/>
      <c r="B59" s="207"/>
      <c r="C59" s="207"/>
      <c r="D59" s="207"/>
      <c r="E59" s="207"/>
      <c r="F59" s="207"/>
      <c r="G59" s="207"/>
      <c r="H59" s="207"/>
      <c r="I59" s="207"/>
      <c r="J59" s="207"/>
      <c r="K59" s="207"/>
      <c r="L59" s="207"/>
      <c r="M59" s="207"/>
      <c r="N59" s="207"/>
      <c r="O59" s="207"/>
      <c r="P59" s="207"/>
      <c r="Q59" s="207"/>
      <c r="R59" s="207"/>
      <c r="S59" s="207"/>
      <c r="T59" s="207"/>
      <c r="U59" s="207"/>
      <c r="V59" s="207"/>
      <c r="W59" s="207"/>
      <c r="X59" s="40"/>
    </row>
    <row r="60" spans="1:24" ht="20.25">
      <c r="A60" s="208"/>
      <c r="B60" s="208"/>
      <c r="C60" s="208"/>
      <c r="D60" s="208"/>
      <c r="E60" s="208"/>
      <c r="F60" s="208"/>
      <c r="G60" s="208"/>
      <c r="H60" s="208"/>
      <c r="I60" s="208"/>
      <c r="J60" s="208"/>
      <c r="K60" s="208"/>
      <c r="L60" s="208"/>
      <c r="M60" s="208"/>
      <c r="N60" s="208"/>
      <c r="O60" s="208"/>
      <c r="P60" s="208"/>
      <c r="Q60" s="208"/>
      <c r="R60" s="208"/>
      <c r="S60" s="208"/>
      <c r="T60" s="208"/>
      <c r="U60" s="208"/>
      <c r="V60" s="207"/>
      <c r="W60" s="207"/>
      <c r="X60" s="40"/>
    </row>
    <row r="61" spans="1:24" ht="15.75">
      <c r="A61" s="209"/>
      <c r="B61" s="209"/>
      <c r="C61" s="209"/>
      <c r="D61" s="209"/>
      <c r="E61" s="209"/>
      <c r="F61" s="209"/>
      <c r="G61" s="209"/>
      <c r="H61" s="209"/>
      <c r="I61" s="209"/>
      <c r="J61" s="209"/>
      <c r="K61" s="209"/>
      <c r="L61" s="209"/>
      <c r="M61" s="209"/>
      <c r="N61" s="209"/>
      <c r="O61" s="209"/>
      <c r="P61" s="209"/>
      <c r="Q61" s="209"/>
      <c r="R61" s="209"/>
      <c r="S61" s="209"/>
      <c r="T61" s="209"/>
      <c r="U61" s="209"/>
      <c r="V61" s="207"/>
      <c r="W61" s="207"/>
      <c r="X61" s="40"/>
    </row>
    <row r="62" spans="1:24" ht="14.25">
      <c r="A62" s="210"/>
      <c r="B62" s="211" t="s">
        <v>290</v>
      </c>
      <c r="C62" s="212" t="s">
        <v>291</v>
      </c>
      <c r="D62" s="212" t="s">
        <v>292</v>
      </c>
      <c r="E62" s="212" t="s">
        <v>293</v>
      </c>
      <c r="F62" s="212" t="s">
        <v>294</v>
      </c>
      <c r="G62" s="212" t="s">
        <v>295</v>
      </c>
      <c r="H62" s="212" t="s">
        <v>296</v>
      </c>
      <c r="I62" s="212" t="s">
        <v>297</v>
      </c>
      <c r="J62" s="212" t="s">
        <v>298</v>
      </c>
      <c r="K62" s="212" t="s">
        <v>299</v>
      </c>
      <c r="L62" s="212" t="s">
        <v>300</v>
      </c>
      <c r="M62" s="212" t="s">
        <v>301</v>
      </c>
      <c r="N62" s="212" t="s">
        <v>302</v>
      </c>
      <c r="O62" s="212" t="s">
        <v>303</v>
      </c>
      <c r="P62" s="212" t="s">
        <v>304</v>
      </c>
      <c r="Q62" s="212" t="s">
        <v>305</v>
      </c>
      <c r="R62" s="212" t="s">
        <v>306</v>
      </c>
      <c r="S62" s="212" t="s">
        <v>307</v>
      </c>
      <c r="T62" s="212" t="s">
        <v>308</v>
      </c>
      <c r="U62" s="223" t="s">
        <v>309</v>
      </c>
      <c r="V62" s="212" t="s">
        <v>310</v>
      </c>
      <c r="W62" s="224" t="s">
        <v>311</v>
      </c>
      <c r="X62" s="40"/>
    </row>
    <row r="63" spans="1:24" ht="15">
      <c r="A63" s="213" t="s">
        <v>320</v>
      </c>
      <c r="B63" s="214">
        <v>66</v>
      </c>
      <c r="C63" s="215">
        <v>121</v>
      </c>
      <c r="D63" s="215">
        <v>132</v>
      </c>
      <c r="E63" s="215">
        <v>168</v>
      </c>
      <c r="F63" s="215">
        <v>197</v>
      </c>
      <c r="G63" s="215">
        <v>255</v>
      </c>
      <c r="H63" s="215">
        <v>258</v>
      </c>
      <c r="I63" s="215">
        <v>197</v>
      </c>
      <c r="J63" s="215">
        <v>203</v>
      </c>
      <c r="K63" s="215">
        <v>197</v>
      </c>
      <c r="L63" s="215">
        <v>123</v>
      </c>
      <c r="M63" s="215">
        <v>121</v>
      </c>
      <c r="N63" s="215">
        <v>121</v>
      </c>
      <c r="O63" s="215">
        <v>132</v>
      </c>
      <c r="P63" s="215">
        <v>132</v>
      </c>
      <c r="Q63" s="215">
        <v>168</v>
      </c>
      <c r="R63" s="215">
        <v>66</v>
      </c>
      <c r="S63" s="215">
        <v>121</v>
      </c>
      <c r="T63" s="215">
        <v>121</v>
      </c>
      <c r="U63" s="225">
        <v>121</v>
      </c>
      <c r="V63" s="215">
        <v>192</v>
      </c>
      <c r="W63" s="226">
        <v>203</v>
      </c>
      <c r="X63" s="40"/>
    </row>
    <row r="64" spans="1:24" ht="15">
      <c r="A64" s="213" t="s">
        <v>321</v>
      </c>
      <c r="B64" s="216">
        <v>65</v>
      </c>
      <c r="C64" s="203">
        <v>120</v>
      </c>
      <c r="D64" s="203">
        <v>130</v>
      </c>
      <c r="E64" s="203">
        <v>167</v>
      </c>
      <c r="F64" s="203">
        <v>194</v>
      </c>
      <c r="G64" s="203">
        <v>251</v>
      </c>
      <c r="H64" s="203">
        <v>256</v>
      </c>
      <c r="I64" s="203">
        <v>194</v>
      </c>
      <c r="J64" s="203">
        <v>197</v>
      </c>
      <c r="K64" s="203">
        <v>194</v>
      </c>
      <c r="L64" s="203">
        <v>120</v>
      </c>
      <c r="M64" s="203">
        <v>120</v>
      </c>
      <c r="N64" s="203">
        <v>120</v>
      </c>
      <c r="O64" s="203">
        <v>130</v>
      </c>
      <c r="P64" s="203">
        <v>130</v>
      </c>
      <c r="Q64" s="203">
        <v>167</v>
      </c>
      <c r="R64" s="203">
        <v>65</v>
      </c>
      <c r="S64" s="203">
        <v>120</v>
      </c>
      <c r="T64" s="203">
        <v>120</v>
      </c>
      <c r="U64" s="219">
        <v>120</v>
      </c>
      <c r="V64" s="203">
        <v>181</v>
      </c>
      <c r="W64" s="220">
        <v>197</v>
      </c>
      <c r="X64" s="40"/>
    </row>
    <row r="65" spans="1:24" ht="15">
      <c r="A65" s="213" t="s">
        <v>317</v>
      </c>
      <c r="B65" s="216">
        <v>61</v>
      </c>
      <c r="C65" s="203">
        <v>112</v>
      </c>
      <c r="D65" s="203">
        <v>127</v>
      </c>
      <c r="E65" s="203">
        <v>167</v>
      </c>
      <c r="F65" s="203">
        <v>189</v>
      </c>
      <c r="G65" s="203">
        <v>244</v>
      </c>
      <c r="H65" s="203">
        <v>255</v>
      </c>
      <c r="I65" s="203">
        <v>189</v>
      </c>
      <c r="J65" s="203">
        <v>184</v>
      </c>
      <c r="K65" s="203">
        <v>189</v>
      </c>
      <c r="L65" s="203">
        <v>112</v>
      </c>
      <c r="M65" s="203">
        <v>112</v>
      </c>
      <c r="N65" s="203">
        <v>112</v>
      </c>
      <c r="O65" s="203">
        <v>127</v>
      </c>
      <c r="P65" s="203">
        <v>127</v>
      </c>
      <c r="Q65" s="203">
        <v>167</v>
      </c>
      <c r="R65" s="203">
        <v>61</v>
      </c>
      <c r="S65" s="203">
        <v>112</v>
      </c>
      <c r="T65" s="203">
        <v>112</v>
      </c>
      <c r="U65" s="219">
        <v>112</v>
      </c>
      <c r="V65" s="203">
        <v>170</v>
      </c>
      <c r="W65" s="220">
        <v>184</v>
      </c>
      <c r="X65" s="40"/>
    </row>
    <row r="66" spans="1:24" ht="15">
      <c r="A66" s="213" t="s">
        <v>318</v>
      </c>
      <c r="B66" s="216">
        <v>60</v>
      </c>
      <c r="C66" s="203">
        <v>104</v>
      </c>
      <c r="D66" s="203">
        <v>121</v>
      </c>
      <c r="E66" s="203">
        <v>163</v>
      </c>
      <c r="F66" s="203">
        <v>178</v>
      </c>
      <c r="G66" s="203">
        <v>228</v>
      </c>
      <c r="H66" s="203">
        <v>255</v>
      </c>
      <c r="I66" s="203">
        <v>178</v>
      </c>
      <c r="J66" s="203">
        <v>180</v>
      </c>
      <c r="K66" s="203">
        <v>178</v>
      </c>
      <c r="L66" s="203">
        <v>104</v>
      </c>
      <c r="M66" s="203">
        <v>104</v>
      </c>
      <c r="N66" s="203">
        <v>104</v>
      </c>
      <c r="O66" s="203">
        <v>121</v>
      </c>
      <c r="P66" s="203">
        <v>121</v>
      </c>
      <c r="Q66" s="203">
        <v>163</v>
      </c>
      <c r="R66" s="203">
        <v>60</v>
      </c>
      <c r="S66" s="203">
        <v>104</v>
      </c>
      <c r="T66" s="203">
        <v>104</v>
      </c>
      <c r="U66" s="219">
        <v>104</v>
      </c>
      <c r="V66" s="203">
        <v>161</v>
      </c>
      <c r="W66" s="220">
        <v>180</v>
      </c>
      <c r="X66" s="40"/>
    </row>
    <row r="67" spans="1:24" ht="15.75">
      <c r="A67" s="227" t="s">
        <v>319</v>
      </c>
      <c r="B67" s="228">
        <v>59</v>
      </c>
      <c r="C67" s="206">
        <v>103</v>
      </c>
      <c r="D67" s="206">
        <v>119</v>
      </c>
      <c r="E67" s="206">
        <v>163</v>
      </c>
      <c r="F67" s="206">
        <v>171</v>
      </c>
      <c r="G67" s="206">
        <v>224</v>
      </c>
      <c r="H67" s="206">
        <v>249</v>
      </c>
      <c r="I67" s="206">
        <v>171</v>
      </c>
      <c r="J67" s="206">
        <v>177</v>
      </c>
      <c r="K67" s="206">
        <v>171</v>
      </c>
      <c r="L67" s="206">
        <v>103</v>
      </c>
      <c r="M67" s="206">
        <v>103</v>
      </c>
      <c r="N67" s="206">
        <v>103</v>
      </c>
      <c r="O67" s="206">
        <v>119</v>
      </c>
      <c r="P67" s="206">
        <v>119</v>
      </c>
      <c r="Q67" s="206">
        <v>163</v>
      </c>
      <c r="R67" s="206">
        <v>59</v>
      </c>
      <c r="S67" s="206">
        <v>103</v>
      </c>
      <c r="T67" s="206">
        <v>103</v>
      </c>
      <c r="U67" s="221">
        <v>103</v>
      </c>
      <c r="V67" s="206">
        <v>159</v>
      </c>
      <c r="W67" s="222">
        <v>177</v>
      </c>
      <c r="X67" s="40"/>
    </row>
    <row r="68" spans="1:24" ht="14.25">
      <c r="A68" s="207"/>
      <c r="B68" s="207"/>
      <c r="C68" s="207"/>
      <c r="D68" s="207"/>
      <c r="E68" s="207"/>
      <c r="F68" s="207"/>
      <c r="G68" s="207"/>
      <c r="H68" s="207"/>
      <c r="I68" s="207"/>
      <c r="J68" s="207"/>
      <c r="K68" s="207"/>
      <c r="L68" s="207"/>
      <c r="M68" s="207"/>
      <c r="N68" s="207"/>
      <c r="O68" s="207"/>
      <c r="P68" s="207"/>
      <c r="Q68" s="207"/>
      <c r="R68" s="207"/>
      <c r="S68" s="207"/>
      <c r="T68" s="207"/>
      <c r="U68" s="207"/>
      <c r="V68" s="207"/>
      <c r="W68" s="207"/>
      <c r="X68" s="40"/>
    </row>
    <row r="69" spans="1:24" ht="14.25">
      <c r="A69" s="229"/>
      <c r="B69" s="229"/>
      <c r="C69" s="229"/>
      <c r="D69" s="229"/>
      <c r="E69" s="229"/>
      <c r="F69" s="229"/>
      <c r="G69" s="229"/>
      <c r="H69" s="229"/>
      <c r="I69" s="229"/>
      <c r="J69" s="229"/>
      <c r="K69" s="229"/>
      <c r="L69" s="229"/>
      <c r="M69" s="229"/>
      <c r="N69" s="229"/>
      <c r="O69" s="229"/>
      <c r="P69" s="229"/>
      <c r="Q69" s="229"/>
      <c r="R69" s="229"/>
      <c r="S69" s="229"/>
      <c r="T69" s="229"/>
      <c r="U69" s="229"/>
      <c r="V69" s="229"/>
      <c r="W69" s="229"/>
      <c r="X69" s="40"/>
    </row>
    <row r="70" spans="1:24" ht="14.25">
      <c r="A70" s="230"/>
      <c r="B70" s="230"/>
      <c r="C70" s="230"/>
      <c r="D70" s="230"/>
      <c r="E70" s="230"/>
      <c r="F70" s="230"/>
      <c r="G70" s="230"/>
      <c r="H70" s="230"/>
      <c r="I70" s="230"/>
      <c r="J70" s="230"/>
      <c r="K70" s="230"/>
      <c r="L70" s="207"/>
      <c r="M70" s="207"/>
      <c r="N70" s="207"/>
      <c r="O70" s="207"/>
      <c r="P70" s="207"/>
      <c r="Q70" s="207"/>
      <c r="R70" s="207"/>
      <c r="S70" s="207"/>
      <c r="T70" s="207"/>
      <c r="U70" s="207"/>
      <c r="V70" s="207"/>
      <c r="W70" s="207"/>
      <c r="X70" s="40"/>
    </row>
    <row r="71" spans="1:24" ht="14.25">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40"/>
    </row>
    <row r="72" spans="1:24" ht="14.25">
      <c r="A72" s="231"/>
      <c r="B72" s="231"/>
      <c r="C72" s="231"/>
      <c r="D72" s="231"/>
      <c r="E72" s="231"/>
      <c r="F72" s="231"/>
      <c r="G72" s="231"/>
      <c r="H72" s="231"/>
      <c r="I72" s="231"/>
      <c r="J72" s="231"/>
      <c r="K72" s="231"/>
      <c r="L72" s="231"/>
      <c r="M72" s="231"/>
      <c r="N72" s="231"/>
      <c r="O72" s="231"/>
      <c r="P72" s="231"/>
      <c r="Q72" s="231"/>
      <c r="R72" s="231"/>
      <c r="S72" s="231"/>
      <c r="T72" s="231"/>
      <c r="U72" s="231"/>
      <c r="V72" s="231"/>
      <c r="W72" s="231"/>
      <c r="X72" s="40"/>
    </row>
  </sheetData>
  <sheetProtection/>
  <mergeCells count="8">
    <mergeCell ref="A1:W1"/>
    <mergeCell ref="A51:W51"/>
    <mergeCell ref="A60:U60"/>
    <mergeCell ref="A61:U61"/>
    <mergeCell ref="A69:W69"/>
    <mergeCell ref="A70:K70"/>
    <mergeCell ref="A71:W71"/>
    <mergeCell ref="A72:W72"/>
  </mergeCells>
  <hyperlinks>
    <hyperlink ref="A70:K70" r:id="rId1" display="http://images.fedex.com/downloads/cn/rates/surcharge_2017.pdf"/>
  </hyperlink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G56"/>
  <sheetViews>
    <sheetView zoomScaleSheetLayoutView="100" workbookViewId="0" topLeftCell="A1">
      <selection activeCell="E14" sqref="E14"/>
    </sheetView>
  </sheetViews>
  <sheetFormatPr defaultColWidth="9.00390625" defaultRowHeight="14.25"/>
  <cols>
    <col min="2" max="2" width="42.50390625" style="0" customWidth="1"/>
    <col min="3" max="3" width="75.50390625" style="0" customWidth="1"/>
  </cols>
  <sheetData>
    <row r="1" spans="1:7" ht="23.25">
      <c r="A1" s="160"/>
      <c r="B1" s="161" t="s">
        <v>322</v>
      </c>
      <c r="C1" s="162"/>
      <c r="D1" s="163"/>
      <c r="E1" s="164"/>
      <c r="F1" s="164"/>
      <c r="G1" s="164"/>
    </row>
    <row r="2" spans="1:7" ht="15.75">
      <c r="A2" s="165" t="s">
        <v>323</v>
      </c>
      <c r="B2" s="166" t="s">
        <v>324</v>
      </c>
      <c r="C2" s="162" t="s">
        <v>325</v>
      </c>
      <c r="D2" s="167"/>
      <c r="E2" s="167"/>
      <c r="F2" s="168" t="s">
        <v>197</v>
      </c>
      <c r="G2" s="167"/>
    </row>
    <row r="3" spans="1:7" ht="15">
      <c r="A3" s="169">
        <v>1</v>
      </c>
      <c r="B3" s="170" t="s">
        <v>326</v>
      </c>
      <c r="C3" s="171" t="s">
        <v>198</v>
      </c>
      <c r="D3" s="163"/>
      <c r="E3" s="164"/>
      <c r="F3" s="164"/>
      <c r="G3" s="164"/>
    </row>
    <row r="4" spans="1:7" ht="39" customHeight="1">
      <c r="A4" s="172">
        <v>2</v>
      </c>
      <c r="B4" s="173" t="s">
        <v>327</v>
      </c>
      <c r="C4" s="174" t="s">
        <v>328</v>
      </c>
      <c r="D4" s="163"/>
      <c r="E4" s="164"/>
      <c r="F4" s="175" t="s">
        <v>329</v>
      </c>
      <c r="G4" s="164"/>
    </row>
    <row r="5" spans="1:7" ht="14.25">
      <c r="A5" s="172">
        <v>3</v>
      </c>
      <c r="B5" s="176" t="s">
        <v>330</v>
      </c>
      <c r="C5" s="177" t="s">
        <v>200</v>
      </c>
      <c r="D5" s="163"/>
      <c r="E5" s="164"/>
      <c r="F5" s="164"/>
      <c r="G5" s="164"/>
    </row>
    <row r="6" spans="1:7" ht="14.25">
      <c r="A6" s="172">
        <v>4</v>
      </c>
      <c r="B6" s="173" t="s">
        <v>331</v>
      </c>
      <c r="C6" s="174" t="s">
        <v>201</v>
      </c>
      <c r="D6" s="163"/>
      <c r="E6" s="164"/>
      <c r="F6" s="164"/>
      <c r="G6" s="164"/>
    </row>
    <row r="7" spans="1:7" ht="24.75" customHeight="1">
      <c r="A7" s="172">
        <v>5</v>
      </c>
      <c r="B7" s="173" t="s">
        <v>332</v>
      </c>
      <c r="C7" s="177" t="s">
        <v>202</v>
      </c>
      <c r="D7" s="163"/>
      <c r="E7" s="164"/>
      <c r="F7" s="164"/>
      <c r="G7" s="164"/>
    </row>
    <row r="8" spans="1:7" ht="69" customHeight="1">
      <c r="A8" s="172">
        <v>6</v>
      </c>
      <c r="B8" s="173" t="s">
        <v>333</v>
      </c>
      <c r="C8" s="178" t="s">
        <v>334</v>
      </c>
      <c r="D8" s="163"/>
      <c r="E8" s="164"/>
      <c r="F8" s="164"/>
      <c r="G8" s="164"/>
    </row>
    <row r="9" spans="1:7" ht="14.25">
      <c r="A9" s="172">
        <v>7</v>
      </c>
      <c r="B9" s="179" t="s">
        <v>335</v>
      </c>
      <c r="C9" s="177" t="s">
        <v>204</v>
      </c>
      <c r="D9" s="163"/>
      <c r="E9" s="164"/>
      <c r="F9" s="164"/>
      <c r="G9" s="164"/>
    </row>
    <row r="10" spans="1:7" ht="14.25">
      <c r="A10" s="172">
        <v>8</v>
      </c>
      <c r="B10" s="173" t="s">
        <v>336</v>
      </c>
      <c r="C10" s="177" t="s">
        <v>205</v>
      </c>
      <c r="D10" s="163"/>
      <c r="E10" s="164"/>
      <c r="F10" s="164"/>
      <c r="G10" s="164"/>
    </row>
    <row r="11" spans="1:7" ht="14.25">
      <c r="A11" s="180">
        <v>9</v>
      </c>
      <c r="B11" s="181" t="s">
        <v>337</v>
      </c>
      <c r="C11" s="182" t="s">
        <v>206</v>
      </c>
      <c r="D11" s="163"/>
      <c r="E11" s="164"/>
      <c r="F11" s="164"/>
      <c r="G11" s="164"/>
    </row>
    <row r="12" spans="1:7" ht="14.25">
      <c r="A12" s="172">
        <v>10</v>
      </c>
      <c r="B12" s="173" t="s">
        <v>338</v>
      </c>
      <c r="C12" s="174" t="s">
        <v>207</v>
      </c>
      <c r="D12" s="163"/>
      <c r="E12" s="164"/>
      <c r="F12" s="164"/>
      <c r="G12" s="164"/>
    </row>
    <row r="13" spans="1:7" ht="27.75" customHeight="1">
      <c r="A13" s="172">
        <v>11</v>
      </c>
      <c r="B13" s="173" t="s">
        <v>339</v>
      </c>
      <c r="C13" s="174" t="s">
        <v>340</v>
      </c>
      <c r="D13" s="163"/>
      <c r="E13" s="164"/>
      <c r="F13" s="164"/>
      <c r="G13" s="164"/>
    </row>
    <row r="14" spans="1:7" ht="28.5">
      <c r="A14" s="172">
        <v>12</v>
      </c>
      <c r="B14" s="173" t="s">
        <v>341</v>
      </c>
      <c r="C14" s="178" t="s">
        <v>342</v>
      </c>
      <c r="D14" s="163"/>
      <c r="E14" s="164"/>
      <c r="F14" s="164"/>
      <c r="G14" s="164"/>
    </row>
    <row r="15" spans="1:7" ht="45.75" customHeight="1">
      <c r="A15" s="172">
        <v>13</v>
      </c>
      <c r="B15" s="179" t="s">
        <v>343</v>
      </c>
      <c r="C15" s="178" t="s">
        <v>344</v>
      </c>
      <c r="D15" s="163"/>
      <c r="E15" s="164"/>
      <c r="F15" s="164"/>
      <c r="G15" s="164"/>
    </row>
    <row r="16" spans="1:7" ht="14.25">
      <c r="A16" s="183">
        <v>14</v>
      </c>
      <c r="B16" s="179" t="s">
        <v>345</v>
      </c>
      <c r="C16" s="178" t="s">
        <v>346</v>
      </c>
      <c r="D16" s="163"/>
      <c r="E16" s="164"/>
      <c r="F16" s="164"/>
      <c r="G16" s="164"/>
    </row>
    <row r="17" spans="1:7" ht="39.75" customHeight="1">
      <c r="A17" s="183">
        <v>15</v>
      </c>
      <c r="B17" s="179" t="s">
        <v>347</v>
      </c>
      <c r="C17" s="178" t="s">
        <v>348</v>
      </c>
      <c r="D17" s="163"/>
      <c r="E17" s="164"/>
      <c r="F17" s="164"/>
      <c r="G17" s="164"/>
    </row>
    <row r="18" spans="1:7" ht="60">
      <c r="A18" s="183">
        <v>16</v>
      </c>
      <c r="B18" s="179" t="s">
        <v>349</v>
      </c>
      <c r="C18" s="178" t="s">
        <v>350</v>
      </c>
      <c r="D18" s="163"/>
      <c r="E18" s="164"/>
      <c r="F18" s="164"/>
      <c r="G18" s="164"/>
    </row>
    <row r="19" spans="1:7" ht="34.5" customHeight="1">
      <c r="A19" s="172">
        <v>17</v>
      </c>
      <c r="B19" s="173" t="s">
        <v>351</v>
      </c>
      <c r="C19" s="174" t="s">
        <v>352</v>
      </c>
      <c r="D19" s="163"/>
      <c r="E19" s="164"/>
      <c r="F19" s="164"/>
      <c r="G19" s="164"/>
    </row>
    <row r="20" spans="1:7" ht="14.25">
      <c r="A20" s="183">
        <v>18</v>
      </c>
      <c r="B20" s="179" t="s">
        <v>353</v>
      </c>
      <c r="C20" s="178" t="s">
        <v>215</v>
      </c>
      <c r="D20" s="163"/>
      <c r="E20" s="164"/>
      <c r="F20" s="164"/>
      <c r="G20" s="164"/>
    </row>
    <row r="21" spans="1:7" ht="30.75" customHeight="1">
      <c r="A21" s="183">
        <v>19</v>
      </c>
      <c r="B21" s="179" t="s">
        <v>354</v>
      </c>
      <c r="C21" s="178" t="s">
        <v>355</v>
      </c>
      <c r="D21" s="163"/>
      <c r="E21" s="164"/>
      <c r="F21" s="164"/>
      <c r="G21" s="164"/>
    </row>
    <row r="22" spans="1:7" ht="14.25">
      <c r="A22" s="183">
        <v>20</v>
      </c>
      <c r="B22" s="179" t="s">
        <v>356</v>
      </c>
      <c r="C22" s="178" t="s">
        <v>217</v>
      </c>
      <c r="D22" s="163"/>
      <c r="E22" s="164"/>
      <c r="F22" s="164"/>
      <c r="G22" s="164"/>
    </row>
    <row r="23" spans="1:7" ht="45.75" customHeight="1">
      <c r="A23" s="183">
        <v>21</v>
      </c>
      <c r="B23" s="179" t="s">
        <v>357</v>
      </c>
      <c r="C23" s="178" t="s">
        <v>358</v>
      </c>
      <c r="D23" s="163"/>
      <c r="E23" s="164"/>
      <c r="F23" s="164"/>
      <c r="G23" s="164"/>
    </row>
    <row r="24" spans="1:7" ht="85.5">
      <c r="A24" s="183">
        <v>22</v>
      </c>
      <c r="B24" s="179" t="s">
        <v>359</v>
      </c>
      <c r="C24" s="178" t="s">
        <v>360</v>
      </c>
      <c r="D24" s="163"/>
      <c r="E24" s="164"/>
      <c r="F24" s="164"/>
      <c r="G24" s="164"/>
    </row>
    <row r="25" spans="1:7" ht="30" customHeight="1">
      <c r="A25" s="183">
        <v>23</v>
      </c>
      <c r="B25" s="173" t="s">
        <v>361</v>
      </c>
      <c r="C25" s="174" t="s">
        <v>362</v>
      </c>
      <c r="D25" s="163"/>
      <c r="E25" s="164"/>
      <c r="F25" s="164"/>
      <c r="G25" s="164"/>
    </row>
    <row r="26" spans="1:7" ht="24">
      <c r="A26" s="183">
        <v>24</v>
      </c>
      <c r="B26" s="173" t="s">
        <v>363</v>
      </c>
      <c r="C26" s="174" t="s">
        <v>364</v>
      </c>
      <c r="D26" s="163"/>
      <c r="E26" s="164"/>
      <c r="F26" s="164"/>
      <c r="G26" s="164"/>
    </row>
    <row r="27" spans="1:7" ht="39" customHeight="1">
      <c r="A27" s="183">
        <v>25</v>
      </c>
      <c r="B27" s="184" t="s">
        <v>365</v>
      </c>
      <c r="C27" s="174" t="s">
        <v>366</v>
      </c>
      <c r="D27" s="163"/>
      <c r="E27" s="164"/>
      <c r="F27" s="164"/>
      <c r="G27" s="164"/>
    </row>
    <row r="28" spans="1:7" ht="24">
      <c r="A28" s="183">
        <v>26</v>
      </c>
      <c r="B28" s="184" t="s">
        <v>367</v>
      </c>
      <c r="C28" s="174" t="s">
        <v>368</v>
      </c>
      <c r="D28" s="163"/>
      <c r="E28" s="164"/>
      <c r="F28" s="164"/>
      <c r="G28" s="164"/>
    </row>
    <row r="29" spans="1:7" ht="33" customHeight="1">
      <c r="A29" s="183">
        <v>27</v>
      </c>
      <c r="B29" s="173" t="s">
        <v>369</v>
      </c>
      <c r="C29" s="174" t="s">
        <v>370</v>
      </c>
      <c r="D29" s="163"/>
      <c r="E29" s="164"/>
      <c r="F29" s="164"/>
      <c r="G29" s="164"/>
    </row>
    <row r="30" spans="1:7" ht="85.5">
      <c r="A30" s="172">
        <v>28</v>
      </c>
      <c r="B30" s="185" t="s">
        <v>371</v>
      </c>
      <c r="C30" s="174" t="s">
        <v>372</v>
      </c>
      <c r="D30" s="163"/>
      <c r="E30" s="164"/>
      <c r="F30" s="164"/>
      <c r="G30" s="164"/>
    </row>
    <row r="31" spans="1:7" ht="22.5" customHeight="1">
      <c r="A31" s="172">
        <v>29</v>
      </c>
      <c r="B31" s="186" t="s">
        <v>373</v>
      </c>
      <c r="C31" s="174" t="s">
        <v>226</v>
      </c>
      <c r="D31" s="163"/>
      <c r="E31" s="164"/>
      <c r="F31" s="164"/>
      <c r="G31" s="164"/>
    </row>
    <row r="32" spans="1:7" ht="14.25">
      <c r="A32" s="172">
        <v>30</v>
      </c>
      <c r="B32" s="186" t="s">
        <v>374</v>
      </c>
      <c r="C32" s="174" t="s">
        <v>227</v>
      </c>
      <c r="D32" s="163"/>
      <c r="E32" s="164"/>
      <c r="F32" s="164"/>
      <c r="G32" s="164"/>
    </row>
    <row r="33" spans="1:7" ht="14.25">
      <c r="A33" s="160"/>
      <c r="B33" s="187"/>
      <c r="C33" s="174"/>
      <c r="D33" s="163"/>
      <c r="E33" s="164"/>
      <c r="F33" s="164"/>
      <c r="G33" s="164"/>
    </row>
    <row r="34" spans="1:7" ht="14.25">
      <c r="A34" s="160"/>
      <c r="B34" s="164"/>
      <c r="C34" s="188"/>
      <c r="D34" s="163"/>
      <c r="E34" s="164"/>
      <c r="F34" s="164"/>
      <c r="G34" s="164"/>
    </row>
    <row r="35" spans="1:7" ht="14.25">
      <c r="A35" s="160"/>
      <c r="B35" s="187"/>
      <c r="C35" s="188"/>
      <c r="D35" s="163"/>
      <c r="E35" s="164"/>
      <c r="F35" s="164"/>
      <c r="G35" s="164"/>
    </row>
    <row r="36" spans="1:7" ht="14.25">
      <c r="A36" s="160"/>
      <c r="B36" s="187"/>
      <c r="C36" s="188"/>
      <c r="D36" s="163"/>
      <c r="E36" s="164"/>
      <c r="F36" s="164"/>
      <c r="G36" s="164"/>
    </row>
    <row r="37" spans="1:7" ht="14.25">
      <c r="A37" s="160"/>
      <c r="B37" s="187"/>
      <c r="C37" s="188"/>
      <c r="D37" s="163"/>
      <c r="E37" s="164"/>
      <c r="F37" s="164"/>
      <c r="G37" s="164"/>
    </row>
    <row r="38" spans="1:7" ht="14.25">
      <c r="A38" s="160"/>
      <c r="B38" s="187"/>
      <c r="C38" s="188"/>
      <c r="D38" s="163"/>
      <c r="E38" s="164"/>
      <c r="F38" s="164"/>
      <c r="G38" s="164"/>
    </row>
    <row r="39" spans="1:7" ht="14.25">
      <c r="A39" s="160"/>
      <c r="B39" s="187"/>
      <c r="C39" s="188"/>
      <c r="D39" s="163"/>
      <c r="E39" s="164"/>
      <c r="F39" s="164"/>
      <c r="G39" s="164"/>
    </row>
    <row r="40" spans="1:7" ht="14.25">
      <c r="A40" s="160"/>
      <c r="B40" s="187"/>
      <c r="C40" s="188"/>
      <c r="D40" s="163"/>
      <c r="E40" s="164"/>
      <c r="F40" s="164"/>
      <c r="G40" s="164"/>
    </row>
    <row r="41" spans="1:7" ht="14.25">
      <c r="A41" s="160"/>
      <c r="B41" s="187"/>
      <c r="C41" s="188"/>
      <c r="D41" s="163"/>
      <c r="E41" s="164"/>
      <c r="F41" s="164"/>
      <c r="G41" s="164"/>
    </row>
    <row r="42" spans="1:7" ht="14.25">
      <c r="A42" s="160"/>
      <c r="B42" s="187"/>
      <c r="C42" s="189"/>
      <c r="D42" s="163"/>
      <c r="E42" s="164"/>
      <c r="F42" s="164"/>
      <c r="G42" s="164"/>
    </row>
    <row r="43" spans="1:7" ht="14.25">
      <c r="A43" s="160"/>
      <c r="B43" s="187"/>
      <c r="C43" s="189"/>
      <c r="D43" s="163"/>
      <c r="E43" s="164"/>
      <c r="F43" s="164"/>
      <c r="G43" s="164"/>
    </row>
    <row r="44" spans="1:7" ht="14.25">
      <c r="A44" s="160"/>
      <c r="B44" s="187"/>
      <c r="C44" s="189"/>
      <c r="D44" s="163"/>
      <c r="E44" s="164"/>
      <c r="F44" s="164"/>
      <c r="G44" s="164"/>
    </row>
    <row r="45" spans="1:7" ht="14.25">
      <c r="A45" s="160"/>
      <c r="B45" s="187"/>
      <c r="C45" s="189"/>
      <c r="D45" s="163"/>
      <c r="E45" s="164"/>
      <c r="F45" s="164"/>
      <c r="G45" s="164"/>
    </row>
    <row r="46" spans="1:7" ht="14.25">
      <c r="A46" s="160"/>
      <c r="B46" s="187"/>
      <c r="C46" s="189"/>
      <c r="D46" s="163"/>
      <c r="E46" s="164"/>
      <c r="F46" s="164"/>
      <c r="G46" s="164"/>
    </row>
    <row r="47" spans="1:7" ht="14.25">
      <c r="A47" s="160"/>
      <c r="B47" s="187"/>
      <c r="C47" s="189"/>
      <c r="D47" s="163"/>
      <c r="E47" s="164"/>
      <c r="F47" s="164"/>
      <c r="G47" s="164"/>
    </row>
    <row r="48" spans="1:7" ht="14.25">
      <c r="A48" s="160"/>
      <c r="B48" s="187"/>
      <c r="C48" s="189"/>
      <c r="D48" s="163"/>
      <c r="E48" s="164"/>
      <c r="F48" s="164"/>
      <c r="G48" s="164"/>
    </row>
    <row r="49" spans="1:7" ht="14.25">
      <c r="A49" s="160"/>
      <c r="B49" s="187"/>
      <c r="C49" s="189"/>
      <c r="D49" s="163"/>
      <c r="E49" s="164"/>
      <c r="F49" s="164"/>
      <c r="G49" s="164"/>
    </row>
    <row r="50" spans="1:7" ht="14.25">
      <c r="A50" s="160"/>
      <c r="B50" s="187"/>
      <c r="C50" s="189"/>
      <c r="D50" s="163"/>
      <c r="E50" s="164"/>
      <c r="F50" s="164"/>
      <c r="G50" s="164"/>
    </row>
    <row r="51" spans="1:7" ht="14.25">
      <c r="A51" s="160"/>
      <c r="B51" s="187"/>
      <c r="C51" s="189"/>
      <c r="D51" s="163"/>
      <c r="E51" s="164"/>
      <c r="F51" s="164"/>
      <c r="G51" s="164"/>
    </row>
    <row r="52" spans="1:7" ht="14.25">
      <c r="A52" s="160"/>
      <c r="B52" s="187"/>
      <c r="C52" s="189"/>
      <c r="D52" s="163"/>
      <c r="E52" s="164"/>
      <c r="F52" s="164"/>
      <c r="G52" s="164"/>
    </row>
    <row r="53" spans="1:7" ht="14.25">
      <c r="A53" s="160"/>
      <c r="B53" s="187"/>
      <c r="C53" s="189"/>
      <c r="D53" s="163"/>
      <c r="E53" s="164"/>
      <c r="F53" s="164"/>
      <c r="G53" s="164"/>
    </row>
    <row r="54" spans="1:7" ht="14.25">
      <c r="A54" s="160"/>
      <c r="B54" s="187"/>
      <c r="C54" s="189"/>
      <c r="D54" s="163"/>
      <c r="E54" s="164"/>
      <c r="F54" s="164"/>
      <c r="G54" s="164"/>
    </row>
    <row r="55" spans="1:7" ht="14.25">
      <c r="A55" s="160"/>
      <c r="B55" s="187"/>
      <c r="C55" s="189"/>
      <c r="D55" s="163"/>
      <c r="E55" s="164"/>
      <c r="F55" s="164"/>
      <c r="G55" s="164"/>
    </row>
    <row r="56" spans="1:7" ht="14.25">
      <c r="A56" s="160"/>
      <c r="B56" s="187"/>
      <c r="C56" s="189"/>
      <c r="D56" s="163"/>
      <c r="E56" s="164"/>
      <c r="F56" s="164"/>
      <c r="G56" s="164"/>
    </row>
  </sheetData>
  <sheetProtection/>
  <mergeCells count="1">
    <mergeCell ref="B1:C1"/>
  </mergeCells>
  <hyperlinks>
    <hyperlink ref="F2" location="首页!A1" display="返回主目录"/>
    <hyperlink ref="F4" location="DHL代理!A1" display="价格表"/>
  </hyperlink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I60"/>
  <sheetViews>
    <sheetView zoomScaleSheetLayoutView="100" workbookViewId="0" topLeftCell="A37">
      <selection activeCell="H59" sqref="H59"/>
    </sheetView>
  </sheetViews>
  <sheetFormatPr defaultColWidth="9.00390625" defaultRowHeight="14.25"/>
  <cols>
    <col min="1" max="1" width="13.625" style="0" customWidth="1"/>
    <col min="2" max="2" width="14.625" style="0" customWidth="1"/>
    <col min="4" max="4" width="14.125" style="0" customWidth="1"/>
    <col min="5" max="5" width="13.625" style="0" customWidth="1"/>
    <col min="6" max="6" width="15.00390625" style="0" customWidth="1"/>
    <col min="8" max="8" width="15.75390625" style="0" customWidth="1"/>
  </cols>
  <sheetData>
    <row r="1" spans="1:9" ht="14.25">
      <c r="A1" s="157" t="s">
        <v>375</v>
      </c>
      <c r="B1" s="157"/>
      <c r="C1" s="157"/>
      <c r="D1" s="157"/>
      <c r="E1" s="157"/>
      <c r="F1" s="157"/>
      <c r="G1" s="157"/>
      <c r="H1" s="157"/>
      <c r="I1" s="40"/>
    </row>
    <row r="2" spans="1:9" ht="14.25">
      <c r="A2" s="157" t="s">
        <v>376</v>
      </c>
      <c r="B2" s="157" t="s">
        <v>377</v>
      </c>
      <c r="C2" s="157" t="s">
        <v>378</v>
      </c>
      <c r="D2" s="157" t="s">
        <v>379</v>
      </c>
      <c r="E2" s="157" t="s">
        <v>376</v>
      </c>
      <c r="F2" s="157" t="s">
        <v>377</v>
      </c>
      <c r="G2" s="157" t="s">
        <v>378</v>
      </c>
      <c r="H2" s="157" t="s">
        <v>379</v>
      </c>
      <c r="I2" s="40"/>
    </row>
    <row r="3" spans="1:9" ht="14.25">
      <c r="A3" s="157" t="s">
        <v>380</v>
      </c>
      <c r="B3" s="157" t="s">
        <v>381</v>
      </c>
      <c r="C3" s="157">
        <v>2330</v>
      </c>
      <c r="D3" s="157"/>
      <c r="E3" s="157" t="s">
        <v>382</v>
      </c>
      <c r="F3" s="157" t="s">
        <v>383</v>
      </c>
      <c r="G3" s="157"/>
      <c r="H3" s="157" t="s">
        <v>384</v>
      </c>
      <c r="I3" s="40"/>
    </row>
    <row r="4" spans="1:9" ht="14.25">
      <c r="A4" s="157" t="s">
        <v>380</v>
      </c>
      <c r="B4" s="157" t="s">
        <v>381</v>
      </c>
      <c r="C4" s="157">
        <v>2541</v>
      </c>
      <c r="D4" s="157"/>
      <c r="E4" s="157" t="s">
        <v>385</v>
      </c>
      <c r="F4" s="157" t="s">
        <v>386</v>
      </c>
      <c r="G4" s="157">
        <v>501</v>
      </c>
      <c r="H4" s="157" t="s">
        <v>387</v>
      </c>
      <c r="I4" s="40"/>
    </row>
    <row r="5" spans="1:9" ht="14.25">
      <c r="A5" s="157" t="s">
        <v>380</v>
      </c>
      <c r="B5" s="157" t="s">
        <v>381</v>
      </c>
      <c r="C5" s="157">
        <v>3629</v>
      </c>
      <c r="D5" s="157"/>
      <c r="E5" s="157" t="s">
        <v>388</v>
      </c>
      <c r="F5" s="157" t="s">
        <v>389</v>
      </c>
      <c r="G5" s="157">
        <v>1400</v>
      </c>
      <c r="H5" s="157"/>
      <c r="I5" s="40"/>
    </row>
    <row r="6" spans="1:9" ht="14.25">
      <c r="A6" s="157" t="s">
        <v>380</v>
      </c>
      <c r="B6" s="157" t="s">
        <v>381</v>
      </c>
      <c r="C6" s="157">
        <v>4655</v>
      </c>
      <c r="D6" s="157"/>
      <c r="E6" s="157" t="s">
        <v>388</v>
      </c>
      <c r="F6" s="157" t="s">
        <v>389</v>
      </c>
      <c r="G6" s="157">
        <v>6330</v>
      </c>
      <c r="H6" s="157"/>
      <c r="I6" s="40"/>
    </row>
    <row r="7" spans="1:9" ht="14.25">
      <c r="A7" s="157" t="s">
        <v>380</v>
      </c>
      <c r="B7" s="157" t="s">
        <v>381</v>
      </c>
      <c r="C7" s="157">
        <v>4701</v>
      </c>
      <c r="D7" s="157"/>
      <c r="E7" s="157" t="s">
        <v>390</v>
      </c>
      <c r="F7" s="157" t="s">
        <v>391</v>
      </c>
      <c r="G7" s="157">
        <v>45000</v>
      </c>
      <c r="H7" s="157"/>
      <c r="I7" s="40"/>
    </row>
    <row r="8" spans="1:9" ht="14.25">
      <c r="A8" s="157" t="s">
        <v>380</v>
      </c>
      <c r="B8" s="157" t="s">
        <v>381</v>
      </c>
      <c r="C8" s="157">
        <v>6330</v>
      </c>
      <c r="D8" s="157"/>
      <c r="E8" s="157" t="s">
        <v>390</v>
      </c>
      <c r="F8" s="157" t="s">
        <v>391</v>
      </c>
      <c r="G8" s="157">
        <v>73000</v>
      </c>
      <c r="H8" s="157"/>
      <c r="I8" s="40"/>
    </row>
    <row r="9" spans="1:9" ht="14.25">
      <c r="A9" s="157" t="s">
        <v>380</v>
      </c>
      <c r="B9" s="157" t="s">
        <v>381</v>
      </c>
      <c r="C9" s="157">
        <v>7109</v>
      </c>
      <c r="D9" s="157"/>
      <c r="E9" s="157" t="s">
        <v>390</v>
      </c>
      <c r="F9" s="157" t="s">
        <v>391</v>
      </c>
      <c r="G9" s="157">
        <v>71650</v>
      </c>
      <c r="H9" s="157"/>
      <c r="I9" s="40"/>
    </row>
    <row r="10" spans="1:9" ht="14.25">
      <c r="A10" s="157" t="s">
        <v>392</v>
      </c>
      <c r="B10" s="157" t="s">
        <v>393</v>
      </c>
      <c r="C10" s="157">
        <v>1710</v>
      </c>
      <c r="D10" s="157"/>
      <c r="E10" s="157" t="s">
        <v>394</v>
      </c>
      <c r="F10" s="157" t="s">
        <v>395</v>
      </c>
      <c r="G10" s="157"/>
      <c r="H10" s="157" t="s">
        <v>396</v>
      </c>
      <c r="I10" s="40"/>
    </row>
    <row r="11" spans="1:9" ht="14.25">
      <c r="A11" s="157" t="s">
        <v>392</v>
      </c>
      <c r="B11" s="157" t="s">
        <v>393</v>
      </c>
      <c r="C11" s="157">
        <v>1346</v>
      </c>
      <c r="D11" s="157"/>
      <c r="E11" s="157" t="s">
        <v>394</v>
      </c>
      <c r="F11" s="157" t="s">
        <v>395</v>
      </c>
      <c r="G11" s="157"/>
      <c r="H11" s="157" t="s">
        <v>397</v>
      </c>
      <c r="I11" s="40"/>
    </row>
    <row r="12" spans="1:9" ht="14.25">
      <c r="A12" s="157" t="s">
        <v>392</v>
      </c>
      <c r="B12" s="157" t="s">
        <v>393</v>
      </c>
      <c r="C12" s="157">
        <v>1710</v>
      </c>
      <c r="D12" s="157"/>
      <c r="E12" s="157" t="s">
        <v>398</v>
      </c>
      <c r="F12" s="157" t="s">
        <v>399</v>
      </c>
      <c r="G12" s="157"/>
      <c r="H12" s="157" t="s">
        <v>400</v>
      </c>
      <c r="I12" s="40"/>
    </row>
    <row r="13" spans="1:9" ht="14.25">
      <c r="A13" s="157" t="s">
        <v>392</v>
      </c>
      <c r="B13" s="157" t="s">
        <v>393</v>
      </c>
      <c r="C13" s="157">
        <v>3500</v>
      </c>
      <c r="D13" s="157"/>
      <c r="E13" s="157" t="s">
        <v>401</v>
      </c>
      <c r="F13" s="157" t="s">
        <v>402</v>
      </c>
      <c r="G13" s="158" t="s">
        <v>403</v>
      </c>
      <c r="H13" s="157"/>
      <c r="I13" s="40"/>
    </row>
    <row r="14" spans="1:9" ht="14.25">
      <c r="A14" s="157" t="s">
        <v>404</v>
      </c>
      <c r="B14" s="157" t="s">
        <v>405</v>
      </c>
      <c r="C14" s="157">
        <v>55004</v>
      </c>
      <c r="D14" s="157"/>
      <c r="E14" s="157" t="s">
        <v>401</v>
      </c>
      <c r="F14" s="157" t="s">
        <v>402</v>
      </c>
      <c r="G14" s="157">
        <v>9493</v>
      </c>
      <c r="H14" s="157"/>
      <c r="I14" s="40"/>
    </row>
    <row r="15" spans="1:9" ht="14.25">
      <c r="A15" s="157" t="s">
        <v>404</v>
      </c>
      <c r="B15" s="157" t="s">
        <v>405</v>
      </c>
      <c r="C15" s="157">
        <v>85851</v>
      </c>
      <c r="D15" s="157"/>
      <c r="E15" s="157" t="s">
        <v>406</v>
      </c>
      <c r="F15" s="157" t="s">
        <v>407</v>
      </c>
      <c r="G15" s="157"/>
      <c r="H15" s="157" t="s">
        <v>408</v>
      </c>
      <c r="I15" s="40"/>
    </row>
    <row r="16" spans="1:9" ht="14.25">
      <c r="A16" s="157" t="s">
        <v>404</v>
      </c>
      <c r="B16" s="157" t="s">
        <v>405</v>
      </c>
      <c r="C16" s="157">
        <v>88137</v>
      </c>
      <c r="D16" s="157"/>
      <c r="E16" s="157" t="s">
        <v>409</v>
      </c>
      <c r="F16" s="157" t="s">
        <v>410</v>
      </c>
      <c r="G16" s="157">
        <v>2312</v>
      </c>
      <c r="H16" s="157"/>
      <c r="I16" s="40"/>
    </row>
    <row r="17" spans="1:9" ht="14.25">
      <c r="A17" s="157" t="s">
        <v>411</v>
      </c>
      <c r="B17" s="157" t="s">
        <v>412</v>
      </c>
      <c r="C17" s="157">
        <v>225910</v>
      </c>
      <c r="D17" s="157"/>
      <c r="E17" s="157" t="s">
        <v>413</v>
      </c>
      <c r="F17" s="157" t="s">
        <v>414</v>
      </c>
      <c r="G17" s="157"/>
      <c r="H17" s="157"/>
      <c r="I17" s="40"/>
    </row>
    <row r="18" spans="1:9" ht="14.25">
      <c r="A18" s="157" t="s">
        <v>411</v>
      </c>
      <c r="B18" s="157" t="s">
        <v>412</v>
      </c>
      <c r="C18" s="157">
        <v>212030</v>
      </c>
      <c r="D18" s="157"/>
      <c r="E18" s="157" t="s">
        <v>413</v>
      </c>
      <c r="F18" s="157" t="s">
        <v>414</v>
      </c>
      <c r="G18" s="157">
        <v>73260</v>
      </c>
      <c r="H18" s="157"/>
      <c r="I18" s="40"/>
    </row>
    <row r="19" spans="1:9" ht="14.25">
      <c r="A19" s="157" t="s">
        <v>415</v>
      </c>
      <c r="B19" s="157" t="s">
        <v>416</v>
      </c>
      <c r="C19" s="157"/>
      <c r="D19" s="157" t="s">
        <v>417</v>
      </c>
      <c r="E19" s="157" t="s">
        <v>418</v>
      </c>
      <c r="F19" s="157" t="s">
        <v>419</v>
      </c>
      <c r="G19" s="157">
        <v>211</v>
      </c>
      <c r="H19" s="157"/>
      <c r="I19" s="40"/>
    </row>
    <row r="20" spans="1:9" ht="14.25">
      <c r="A20" s="157" t="s">
        <v>415</v>
      </c>
      <c r="B20" s="157" t="s">
        <v>416</v>
      </c>
      <c r="C20" s="157"/>
      <c r="D20" s="157" t="s">
        <v>420</v>
      </c>
      <c r="E20" s="157" t="s">
        <v>421</v>
      </c>
      <c r="F20" s="157" t="s">
        <v>422</v>
      </c>
      <c r="G20" s="157">
        <v>2490</v>
      </c>
      <c r="H20" s="157"/>
      <c r="I20" s="40"/>
    </row>
    <row r="21" spans="1:9" ht="14.25">
      <c r="A21" s="157" t="s">
        <v>415</v>
      </c>
      <c r="B21" s="157" t="s">
        <v>416</v>
      </c>
      <c r="C21" s="157"/>
      <c r="D21" s="157" t="s">
        <v>423</v>
      </c>
      <c r="E21" s="157" t="s">
        <v>421</v>
      </c>
      <c r="F21" s="157" t="s">
        <v>422</v>
      </c>
      <c r="G21" s="157">
        <v>2630</v>
      </c>
      <c r="H21" s="157"/>
      <c r="I21" s="40"/>
    </row>
    <row r="22" spans="1:9" ht="14.25">
      <c r="A22" s="157" t="s">
        <v>424</v>
      </c>
      <c r="B22" s="157" t="s">
        <v>425</v>
      </c>
      <c r="C22" s="157"/>
      <c r="D22" s="157" t="s">
        <v>426</v>
      </c>
      <c r="E22" s="157" t="s">
        <v>227</v>
      </c>
      <c r="F22" s="157" t="s">
        <v>427</v>
      </c>
      <c r="G22" s="157"/>
      <c r="H22" s="157" t="s">
        <v>428</v>
      </c>
      <c r="I22" s="40"/>
    </row>
    <row r="23" spans="1:9" ht="14.25">
      <c r="A23" s="157" t="s">
        <v>429</v>
      </c>
      <c r="B23" s="157" t="s">
        <v>430</v>
      </c>
      <c r="C23" s="158" t="s">
        <v>431</v>
      </c>
      <c r="D23" s="157" t="s">
        <v>432</v>
      </c>
      <c r="E23" s="157" t="s">
        <v>227</v>
      </c>
      <c r="F23" s="157" t="s">
        <v>427</v>
      </c>
      <c r="G23" s="157"/>
      <c r="H23" s="157" t="s">
        <v>433</v>
      </c>
      <c r="I23" s="40"/>
    </row>
    <row r="24" spans="1:9" ht="14.25">
      <c r="A24" s="157" t="s">
        <v>429</v>
      </c>
      <c r="B24" s="157" t="s">
        <v>430</v>
      </c>
      <c r="C24" s="158" t="s">
        <v>434</v>
      </c>
      <c r="D24" s="157" t="s">
        <v>435</v>
      </c>
      <c r="E24" s="157" t="s">
        <v>436</v>
      </c>
      <c r="F24" s="157" t="s">
        <v>437</v>
      </c>
      <c r="G24" s="157"/>
      <c r="H24" s="157" t="s">
        <v>438</v>
      </c>
      <c r="I24" s="40"/>
    </row>
    <row r="25" spans="1:9" ht="14.25">
      <c r="A25" s="157" t="s">
        <v>429</v>
      </c>
      <c r="B25" s="157" t="s">
        <v>430</v>
      </c>
      <c r="C25" s="157">
        <v>764001</v>
      </c>
      <c r="D25" s="157" t="s">
        <v>439</v>
      </c>
      <c r="E25" s="157" t="s">
        <v>440</v>
      </c>
      <c r="F25" s="157" t="s">
        <v>441</v>
      </c>
      <c r="G25" s="157">
        <v>337145</v>
      </c>
      <c r="H25" s="157"/>
      <c r="I25" s="40"/>
    </row>
    <row r="26" spans="1:9" ht="14.25">
      <c r="A26" s="157" t="s">
        <v>442</v>
      </c>
      <c r="B26" s="157" t="s">
        <v>443</v>
      </c>
      <c r="C26" s="158" t="s">
        <v>444</v>
      </c>
      <c r="D26" s="157"/>
      <c r="E26" s="157" t="s">
        <v>440</v>
      </c>
      <c r="F26" s="157" t="s">
        <v>441</v>
      </c>
      <c r="G26" s="157">
        <v>407512</v>
      </c>
      <c r="H26" s="157"/>
      <c r="I26" s="40"/>
    </row>
    <row r="27" spans="1:9" ht="14.25">
      <c r="A27" s="157" t="s">
        <v>445</v>
      </c>
      <c r="B27" s="157" t="s">
        <v>446</v>
      </c>
      <c r="C27" s="158" t="s">
        <v>447</v>
      </c>
      <c r="D27" s="157" t="s">
        <v>448</v>
      </c>
      <c r="E27" s="157" t="s">
        <v>449</v>
      </c>
      <c r="F27" s="157" t="s">
        <v>450</v>
      </c>
      <c r="G27" s="157">
        <v>399610</v>
      </c>
      <c r="H27" s="157"/>
      <c r="I27" s="40"/>
    </row>
    <row r="28" spans="1:9" ht="14.25">
      <c r="A28" s="157" t="s">
        <v>445</v>
      </c>
      <c r="B28" s="157" t="s">
        <v>446</v>
      </c>
      <c r="C28" s="157">
        <v>180101</v>
      </c>
      <c r="D28" s="157" t="s">
        <v>451</v>
      </c>
      <c r="E28" s="157" t="s">
        <v>452</v>
      </c>
      <c r="F28" s="157" t="s">
        <v>453</v>
      </c>
      <c r="G28" s="157"/>
      <c r="H28" s="157" t="s">
        <v>454</v>
      </c>
      <c r="I28" s="40"/>
    </row>
    <row r="29" spans="1:9" ht="14.25">
      <c r="A29" s="157" t="s">
        <v>455</v>
      </c>
      <c r="B29" s="157" t="s">
        <v>456</v>
      </c>
      <c r="C29" s="158" t="s">
        <v>457</v>
      </c>
      <c r="D29" s="157"/>
      <c r="E29" s="157" t="s">
        <v>452</v>
      </c>
      <c r="F29" s="157" t="s">
        <v>453</v>
      </c>
      <c r="G29" s="157"/>
      <c r="H29" s="157" t="s">
        <v>458</v>
      </c>
      <c r="I29" s="40"/>
    </row>
    <row r="30" spans="1:9" ht="14.25">
      <c r="A30" s="157" t="s">
        <v>455</v>
      </c>
      <c r="B30" s="157" t="s">
        <v>456</v>
      </c>
      <c r="C30" s="157">
        <v>30335</v>
      </c>
      <c r="D30" s="157"/>
      <c r="E30" s="157" t="s">
        <v>459</v>
      </c>
      <c r="F30" s="157" t="s">
        <v>460</v>
      </c>
      <c r="G30" s="157"/>
      <c r="H30" s="157" t="s">
        <v>461</v>
      </c>
      <c r="I30" s="40"/>
    </row>
    <row r="31" spans="1:9" ht="14.25">
      <c r="A31" s="157" t="s">
        <v>462</v>
      </c>
      <c r="B31" s="157" t="s">
        <v>463</v>
      </c>
      <c r="C31" s="157">
        <v>60062</v>
      </c>
      <c r="D31" s="157"/>
      <c r="E31" s="157" t="s">
        <v>464</v>
      </c>
      <c r="F31" s="157" t="s">
        <v>465</v>
      </c>
      <c r="G31" s="157"/>
      <c r="H31" s="157" t="s">
        <v>466</v>
      </c>
      <c r="I31" s="40"/>
    </row>
    <row r="32" spans="1:9" ht="14.25">
      <c r="A32" s="157" t="s">
        <v>462</v>
      </c>
      <c r="B32" s="157" t="s">
        <v>463</v>
      </c>
      <c r="C32" s="157">
        <v>63085</v>
      </c>
      <c r="D32" s="157"/>
      <c r="E32" s="157" t="s">
        <v>464</v>
      </c>
      <c r="F32" s="157" t="s">
        <v>465</v>
      </c>
      <c r="G32" s="157"/>
      <c r="H32" s="157" t="s">
        <v>467</v>
      </c>
      <c r="I32" s="40"/>
    </row>
    <row r="33" spans="1:9" ht="14.25">
      <c r="A33" s="157" t="s">
        <v>462</v>
      </c>
      <c r="B33" s="157" t="s">
        <v>463</v>
      </c>
      <c r="C33" s="157">
        <v>63100</v>
      </c>
      <c r="D33" s="157"/>
      <c r="E33" s="157" t="s">
        <v>468</v>
      </c>
      <c r="F33" s="157" t="s">
        <v>469</v>
      </c>
      <c r="G33" s="157"/>
      <c r="H33" s="157" t="s">
        <v>470</v>
      </c>
      <c r="I33" s="40"/>
    </row>
    <row r="34" spans="1:9" ht="14.25">
      <c r="A34" s="157" t="s">
        <v>471</v>
      </c>
      <c r="B34" s="157" t="s">
        <v>472</v>
      </c>
      <c r="C34" s="157">
        <v>52263</v>
      </c>
      <c r="D34" s="157"/>
      <c r="E34" s="157" t="s">
        <v>215</v>
      </c>
      <c r="F34" s="157" t="s">
        <v>473</v>
      </c>
      <c r="G34" s="157">
        <v>23700</v>
      </c>
      <c r="H34" s="157"/>
      <c r="I34" s="40"/>
    </row>
    <row r="35" spans="1:9" ht="14.25">
      <c r="A35" s="157" t="s">
        <v>256</v>
      </c>
      <c r="B35" s="157" t="s">
        <v>474</v>
      </c>
      <c r="C35" s="157">
        <v>670101</v>
      </c>
      <c r="D35" s="157"/>
      <c r="E35" s="157" t="s">
        <v>215</v>
      </c>
      <c r="F35" s="157" t="s">
        <v>473</v>
      </c>
      <c r="G35" s="157">
        <v>27000</v>
      </c>
      <c r="H35" s="157"/>
      <c r="I35" s="40"/>
    </row>
    <row r="36" spans="1:9" ht="14.25">
      <c r="A36" s="157" t="s">
        <v>475</v>
      </c>
      <c r="B36" s="157" t="s">
        <v>476</v>
      </c>
      <c r="C36" s="157">
        <v>30010</v>
      </c>
      <c r="D36" s="157"/>
      <c r="E36" s="157" t="s">
        <v>215</v>
      </c>
      <c r="F36" s="157" t="s">
        <v>473</v>
      </c>
      <c r="G36" s="157">
        <v>33110</v>
      </c>
      <c r="H36" s="157"/>
      <c r="I36" s="40"/>
    </row>
    <row r="37" spans="1:9" ht="14.25">
      <c r="A37" s="157" t="s">
        <v>475</v>
      </c>
      <c r="B37" s="157" t="s">
        <v>476</v>
      </c>
      <c r="C37" s="157">
        <v>97200</v>
      </c>
      <c r="D37" s="157"/>
      <c r="E37" s="157" t="s">
        <v>477</v>
      </c>
      <c r="F37" s="157" t="s">
        <v>478</v>
      </c>
      <c r="G37" s="157">
        <v>4013</v>
      </c>
      <c r="H37" s="157"/>
      <c r="I37" s="40"/>
    </row>
    <row r="38" spans="1:9" ht="14.25">
      <c r="A38" s="157" t="s">
        <v>475</v>
      </c>
      <c r="B38" s="157" t="s">
        <v>476</v>
      </c>
      <c r="C38" s="157">
        <v>97400</v>
      </c>
      <c r="D38" s="157"/>
      <c r="E38" s="157" t="s">
        <v>477</v>
      </c>
      <c r="F38" s="157" t="s">
        <v>478</v>
      </c>
      <c r="G38" s="157">
        <v>5070</v>
      </c>
      <c r="H38" s="157"/>
      <c r="I38" s="40"/>
    </row>
    <row r="39" spans="1:9" ht="14.25">
      <c r="A39" s="157" t="s">
        <v>475</v>
      </c>
      <c r="B39" s="157" t="s">
        <v>476</v>
      </c>
      <c r="C39" s="157">
        <v>99934</v>
      </c>
      <c r="D39" s="157"/>
      <c r="E39" s="157" t="s">
        <v>477</v>
      </c>
      <c r="F39" s="157" t="s">
        <v>478</v>
      </c>
      <c r="G39" s="157">
        <v>5080</v>
      </c>
      <c r="H39" s="157"/>
      <c r="I39" s="40"/>
    </row>
    <row r="40" spans="1:9" ht="14.25">
      <c r="A40" s="157" t="s">
        <v>475</v>
      </c>
      <c r="B40" s="157" t="s">
        <v>476</v>
      </c>
      <c r="C40" s="157">
        <v>99939</v>
      </c>
      <c r="D40" s="157"/>
      <c r="E40" s="157" t="s">
        <v>477</v>
      </c>
      <c r="F40" s="157" t="s">
        <v>478</v>
      </c>
      <c r="G40" s="157">
        <v>5160</v>
      </c>
      <c r="H40" s="157"/>
      <c r="I40" s="40"/>
    </row>
    <row r="41" spans="1:9" ht="14.25">
      <c r="A41" s="157" t="s">
        <v>479</v>
      </c>
      <c r="B41" s="157" t="s">
        <v>480</v>
      </c>
      <c r="C41" s="157">
        <v>90011</v>
      </c>
      <c r="D41" s="157"/>
      <c r="E41" s="157" t="s">
        <v>477</v>
      </c>
      <c r="F41" s="157" t="s">
        <v>478</v>
      </c>
      <c r="G41" s="157">
        <v>5115</v>
      </c>
      <c r="H41" s="157"/>
      <c r="I41" s="40"/>
    </row>
    <row r="42" spans="1:9" ht="14.25">
      <c r="A42" s="157" t="s">
        <v>481</v>
      </c>
      <c r="B42" s="157" t="s">
        <v>482</v>
      </c>
      <c r="C42" s="157"/>
      <c r="D42" s="157" t="s">
        <v>483</v>
      </c>
      <c r="E42" s="157" t="s">
        <v>477</v>
      </c>
      <c r="F42" s="157" t="s">
        <v>478</v>
      </c>
      <c r="G42" s="157">
        <v>8011</v>
      </c>
      <c r="H42" s="157"/>
      <c r="I42" s="40"/>
    </row>
    <row r="43" spans="1:9" ht="14.25">
      <c r="A43" s="157" t="s">
        <v>481</v>
      </c>
      <c r="B43" s="157" t="s">
        <v>482</v>
      </c>
      <c r="C43" s="157"/>
      <c r="D43" s="157" t="s">
        <v>484</v>
      </c>
      <c r="E43" s="157" t="s">
        <v>485</v>
      </c>
      <c r="F43" s="157" t="s">
        <v>486</v>
      </c>
      <c r="G43" s="157"/>
      <c r="H43" s="157" t="s">
        <v>487</v>
      </c>
      <c r="I43" s="40"/>
    </row>
    <row r="44" spans="1:9" ht="14.25">
      <c r="A44" s="157" t="s">
        <v>481</v>
      </c>
      <c r="B44" s="157" t="s">
        <v>482</v>
      </c>
      <c r="C44" s="157"/>
      <c r="D44" s="157" t="s">
        <v>488</v>
      </c>
      <c r="E44" s="157" t="s">
        <v>489</v>
      </c>
      <c r="F44" s="157" t="s">
        <v>490</v>
      </c>
      <c r="G44" s="157"/>
      <c r="H44" s="157" t="s">
        <v>491</v>
      </c>
      <c r="I44" s="40"/>
    </row>
    <row r="45" spans="1:9" ht="14.25">
      <c r="A45" s="157" t="s">
        <v>481</v>
      </c>
      <c r="B45" s="157" t="s">
        <v>482</v>
      </c>
      <c r="C45" s="157"/>
      <c r="D45" s="157" t="s">
        <v>492</v>
      </c>
      <c r="E45" s="157" t="s">
        <v>493</v>
      </c>
      <c r="F45" s="157" t="s">
        <v>494</v>
      </c>
      <c r="G45" s="157">
        <v>140110</v>
      </c>
      <c r="H45" s="157"/>
      <c r="I45" s="40"/>
    </row>
    <row r="46" spans="1:9" ht="14.25">
      <c r="A46" s="157" t="s">
        <v>200</v>
      </c>
      <c r="B46" s="157" t="s">
        <v>495</v>
      </c>
      <c r="C46" s="157">
        <v>6401121</v>
      </c>
      <c r="D46" s="157"/>
      <c r="E46" s="157" t="s">
        <v>493</v>
      </c>
      <c r="F46" s="157" t="s">
        <v>494</v>
      </c>
      <c r="G46" s="157">
        <v>140134</v>
      </c>
      <c r="H46" s="157"/>
      <c r="I46" s="40"/>
    </row>
    <row r="47" spans="1:9" ht="14.25">
      <c r="A47" s="157" t="s">
        <v>200</v>
      </c>
      <c r="B47" s="157" t="s">
        <v>495</v>
      </c>
      <c r="C47" s="157">
        <v>6401161</v>
      </c>
      <c r="D47" s="157"/>
      <c r="E47" s="157" t="s">
        <v>496</v>
      </c>
      <c r="F47" s="157" t="s">
        <v>497</v>
      </c>
      <c r="G47" s="157" t="s">
        <v>498</v>
      </c>
      <c r="H47" s="157"/>
      <c r="I47" s="40"/>
    </row>
    <row r="48" spans="1:9" ht="14.25">
      <c r="A48" s="157" t="s">
        <v>200</v>
      </c>
      <c r="B48" s="157" t="s">
        <v>495</v>
      </c>
      <c r="C48" s="157">
        <v>7080862</v>
      </c>
      <c r="D48" s="157"/>
      <c r="E48" s="157" t="s">
        <v>499</v>
      </c>
      <c r="F48" s="157" t="s">
        <v>500</v>
      </c>
      <c r="G48" s="157"/>
      <c r="H48" s="157" t="s">
        <v>501</v>
      </c>
      <c r="I48" s="40"/>
    </row>
    <row r="49" spans="1:9" ht="14.25">
      <c r="A49" s="157" t="s">
        <v>200</v>
      </c>
      <c r="B49" s="157" t="s">
        <v>495</v>
      </c>
      <c r="C49" s="157">
        <v>7310221</v>
      </c>
      <c r="D49" s="157"/>
      <c r="E49" s="157" t="s">
        <v>499</v>
      </c>
      <c r="F49" s="157" t="s">
        <v>500</v>
      </c>
      <c r="G49" s="157"/>
      <c r="H49" s="157" t="s">
        <v>502</v>
      </c>
      <c r="I49" s="40"/>
    </row>
    <row r="50" spans="1:9" ht="14.25">
      <c r="A50" s="157" t="s">
        <v>200</v>
      </c>
      <c r="B50" s="157" t="s">
        <v>495</v>
      </c>
      <c r="C50" s="157">
        <v>8130003</v>
      </c>
      <c r="D50" s="157"/>
      <c r="E50" s="157" t="s">
        <v>499</v>
      </c>
      <c r="F50" s="157" t="s">
        <v>500</v>
      </c>
      <c r="G50" s="157"/>
      <c r="H50" s="157" t="s">
        <v>503</v>
      </c>
      <c r="I50" s="40"/>
    </row>
    <row r="51" spans="1:9" ht="14.25">
      <c r="A51" s="157" t="s">
        <v>504</v>
      </c>
      <c r="B51" s="157" t="s">
        <v>505</v>
      </c>
      <c r="C51" s="157"/>
      <c r="D51" s="157" t="s">
        <v>506</v>
      </c>
      <c r="E51" s="157" t="s">
        <v>499</v>
      </c>
      <c r="F51" s="157" t="s">
        <v>500</v>
      </c>
      <c r="G51" s="157"/>
      <c r="H51" s="157" t="s">
        <v>507</v>
      </c>
      <c r="I51" s="40"/>
    </row>
    <row r="52" spans="1:9" ht="14.25">
      <c r="A52" s="157" t="s">
        <v>508</v>
      </c>
      <c r="B52" s="157" t="s">
        <v>509</v>
      </c>
      <c r="C52" s="157"/>
      <c r="D52" s="157" t="s">
        <v>510</v>
      </c>
      <c r="E52" s="157" t="s">
        <v>511</v>
      </c>
      <c r="F52" s="157" t="s">
        <v>512</v>
      </c>
      <c r="G52" s="157">
        <v>5219</v>
      </c>
      <c r="H52" s="157"/>
      <c r="I52" s="40"/>
    </row>
    <row r="53" spans="1:9" ht="14.25">
      <c r="A53" s="159"/>
      <c r="B53" s="159"/>
      <c r="C53" s="159"/>
      <c r="D53" s="159"/>
      <c r="E53" s="157" t="s">
        <v>511</v>
      </c>
      <c r="F53" s="157" t="s">
        <v>512</v>
      </c>
      <c r="G53" s="157">
        <v>7780</v>
      </c>
      <c r="H53" s="157"/>
      <c r="I53" s="40"/>
    </row>
    <row r="54" spans="1:9" ht="14.25">
      <c r="A54" s="159"/>
      <c r="B54" s="159"/>
      <c r="C54" s="159"/>
      <c r="D54" s="159"/>
      <c r="E54" s="159"/>
      <c r="F54" s="159"/>
      <c r="G54" s="159"/>
      <c r="H54" s="159"/>
      <c r="I54" s="40"/>
    </row>
    <row r="55" spans="1:9" ht="14.25">
      <c r="A55" s="159"/>
      <c r="B55" s="159"/>
      <c r="C55" s="159"/>
      <c r="D55" s="159"/>
      <c r="E55" s="159"/>
      <c r="F55" s="159"/>
      <c r="G55" s="159"/>
      <c r="H55" s="159"/>
      <c r="I55" s="40"/>
    </row>
    <row r="56" spans="1:9" ht="14.25">
      <c r="A56" s="159"/>
      <c r="B56" s="159"/>
      <c r="C56" s="159"/>
      <c r="D56" s="159"/>
      <c r="E56" s="159"/>
      <c r="F56" s="159"/>
      <c r="G56" s="159"/>
      <c r="H56" s="159"/>
      <c r="I56" s="40"/>
    </row>
    <row r="57" spans="1:9" ht="14.25">
      <c r="A57" s="159"/>
      <c r="B57" s="159"/>
      <c r="C57" s="159"/>
      <c r="D57" s="159"/>
      <c r="E57" s="159"/>
      <c r="F57" s="159"/>
      <c r="G57" s="159"/>
      <c r="H57" s="159"/>
      <c r="I57" s="40"/>
    </row>
    <row r="58" spans="1:9" ht="14.25">
      <c r="A58" s="159"/>
      <c r="B58" s="159"/>
      <c r="C58" s="159"/>
      <c r="D58" s="159"/>
      <c r="E58" s="159"/>
      <c r="F58" s="159"/>
      <c r="G58" s="159"/>
      <c r="H58" s="159"/>
      <c r="I58" s="40"/>
    </row>
    <row r="59" spans="1:9" ht="14.25">
      <c r="A59" s="159"/>
      <c r="B59" s="159"/>
      <c r="C59" s="159"/>
      <c r="D59" s="159"/>
      <c r="E59" s="159"/>
      <c r="F59" s="159"/>
      <c r="G59" s="159"/>
      <c r="H59" s="159"/>
      <c r="I59" s="40"/>
    </row>
    <row r="60" spans="1:9" ht="14.25">
      <c r="A60" s="159"/>
      <c r="B60" s="159"/>
      <c r="C60" s="159"/>
      <c r="D60" s="159"/>
      <c r="E60" s="159"/>
      <c r="F60" s="159"/>
      <c r="G60" s="159"/>
      <c r="H60" s="159"/>
      <c r="I60" s="40"/>
    </row>
  </sheetData>
  <sheetProtection/>
  <mergeCells count="2">
    <mergeCell ref="A1:H1"/>
    <mergeCell ref="G47:H4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微软中国</cp:lastModifiedBy>
  <dcterms:created xsi:type="dcterms:W3CDTF">2013-11-22T06:51:29Z</dcterms:created>
  <dcterms:modified xsi:type="dcterms:W3CDTF">2017-03-29T08:07:52Z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y fmtid="{D5CDD505-2E9C-101B-9397-08002B2CF9AE}" pid="4" name="KSOReadingLayo">
    <vt:bool>false</vt:bool>
  </property>
</Properties>
</file>